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<sst xmlns="http://schemas.openxmlformats.org/spreadsheetml/2006/main" count="261" uniqueCount="44">
  <si>
    <t>Turnover in industry, total - monthly data [sts_intv_m]</t>
  </si>
  <si>
    <t>Last update</t>
  </si>
  <si>
    <t>Extracted on</t>
  </si>
  <si>
    <t>Source of data</t>
  </si>
  <si>
    <t>Eurostat</t>
  </si>
  <si>
    <t>INDIC_BT</t>
  </si>
  <si>
    <t>Index of turnover - Total</t>
  </si>
  <si>
    <t>NACE_R2</t>
  </si>
  <si>
    <t>Manufacturing</t>
  </si>
  <si>
    <t>S_ADJ</t>
  </si>
  <si>
    <t>Unadjusted data (i.e. neither seasonally adjusted nor calendar adjusted data)</t>
  </si>
  <si>
    <t>UNIT</t>
  </si>
  <si>
    <t>Index, 2015=100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</si>
  <si>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</si>
  <si>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</si>
  <si>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</si>
  <si>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</si>
  <si>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</si>
  <si>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</si>
  <si>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</si>
  <si>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</si>
  <si>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</si>
  <si>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</si>
  <si>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</si>
  <si>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</si>
  <si>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</si>
  <si>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</si>
  <si>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</si>
  <si>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</si>
  <si>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</si>
  <si>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</si>
  <si>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</si>
  <si>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:</t>
  </si>
  <si>
    <t>Special value:</t>
  </si>
  <si>
    <t>not available</t>
  </si>
  <si>
    <t>Calendar adjusted data, not seasonally adjusted data</t>
  </si>
  <si>
    <t>Seasonally and calendar adjusted data</t>
  </si>
  <si>
    <t>UE27</t>
  </si>
  <si>
    <t>AE19</t>
  </si>
  <si>
    <t>GER</t>
  </si>
  <si>
    <t>SPA</t>
  </si>
  <si>
    <t>FRA</t>
  </si>
  <si>
    <t>ITA</t>
  </si>
  <si>
    <t>UK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</si>
</sst>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47">
    <font>
      <sz val="11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 Light"/>
      <family val="2"/>
    </font>
    <font>
      <sz val="10"/>
      <color indexed="63"/>
      <name val="Calibri Light"/>
      <family val="2"/>
    </font>
    <font>
      <b/>
      <sz val="10"/>
      <color indexed="63"/>
      <name val="Calibri Light"/>
      <family val="2"/>
    </font>
    <font>
      <sz val="12"/>
      <color indexed="63"/>
      <name val="Calibri Light"/>
      <family val="2"/>
    </font>
    <font>
      <sz val="16"/>
      <color indexed="63"/>
      <name val="Calibri Light"/>
      <family val="2"/>
    </font>
    <font>
      <b/>
      <sz val="12"/>
      <color indexed="63"/>
      <name val="Calibri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Calendar adjusted data, not s.a.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725"/>
          <c:w val="0.96875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Data!$V$31</c:f>
              <c:strCache>
                <c:ptCount val="1"/>
                <c:pt idx="0">
                  <c:v>AE19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Data!$W$31:$AO$31</c:f>
              <c:numCache/>
            </c:numRef>
          </c:val>
          <c:smooth val="0"/>
        </c:ser>
        <c:ser>
          <c:idx val="2"/>
          <c:order val="1"/>
          <c:tx>
            <c:strRef>
              <c:f>Data!$V$32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Data!$W$32:$AO$32</c:f>
              <c:numCache/>
            </c:numRef>
          </c:val>
          <c:smooth val="0"/>
        </c:ser>
        <c:ser>
          <c:idx val="3"/>
          <c:order val="2"/>
          <c:tx>
            <c:strRef>
              <c:f>Data!$V$33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Data!$W$33:$AO$33</c:f>
              <c:numCache/>
            </c:numRef>
          </c:val>
          <c:smooth val="0"/>
        </c:ser>
        <c:ser>
          <c:idx val="4"/>
          <c:order val="3"/>
          <c:tx>
            <c:strRef>
              <c:f>Data!$V$34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Data!$W$34:$AO$34</c:f>
              <c:numCache/>
            </c:numRef>
          </c:val>
          <c:smooth val="0"/>
        </c:ser>
        <c:ser>
          <c:idx val="5"/>
          <c:order val="4"/>
          <c:tx>
            <c:strRef>
              <c:f>Data!$V$35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Data!$W$29:$AO$29</c:f>
              <c:strCache/>
            </c:strRef>
          </c:cat>
          <c:val>
            <c:numRef>
              <c:f>Data!$W$35:$AO$35</c:f>
              <c:numCache/>
            </c:numRef>
          </c:val>
          <c:smooth val="0"/>
        </c:ser>
        <c:ser>
          <c:idx val="6"/>
          <c:order val="5"/>
          <c:tx>
            <c:strRef>
              <c:f>Data!$V$36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Data!$W$36:$AO$36</c:f>
              <c:numCache/>
            </c:numRef>
          </c:val>
          <c:smooth val="0"/>
        </c:ser>
        <c:marker val="1"/>
        <c:axId val="32019698"/>
        <c:axId val="7044523"/>
      </c:lineChart>
      <c:catAx>
        <c:axId val="32019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7044523"/>
        <c:crosses val="autoZero"/>
        <c:auto val="1"/>
        <c:lblOffset val="100"/>
        <c:tickLblSkip val="1"/>
        <c:noMultiLvlLbl val="0"/>
      </c:catAx>
      <c:valAx>
        <c:axId val="7044523"/>
        <c:scaling>
          <c:orientation val="minMax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2019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5"/>
          <c:y val="0.92875"/>
          <c:w val="0.819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Seasonally and calendar adjusted data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725"/>
          <c:w val="0.969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Data!$V$48</c:f>
              <c:strCache>
                <c:ptCount val="1"/>
                <c:pt idx="0">
                  <c:v>AE19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Data!$W$48:$AO$48</c:f>
              <c:numCache/>
            </c:numRef>
          </c:val>
          <c:smooth val="0"/>
        </c:ser>
        <c:ser>
          <c:idx val="2"/>
          <c:order val="1"/>
          <c:tx>
            <c:strRef>
              <c:f>Data!$V$49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Data!$W$49:$AO$49</c:f>
              <c:numCache/>
            </c:numRef>
          </c:val>
          <c:smooth val="0"/>
        </c:ser>
        <c:ser>
          <c:idx val="3"/>
          <c:order val="2"/>
          <c:tx>
            <c:strRef>
              <c:f>Data!$V$50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Data!$W$50:$AO$50</c:f>
              <c:numCache/>
            </c:numRef>
          </c:val>
          <c:smooth val="0"/>
        </c:ser>
        <c:ser>
          <c:idx val="4"/>
          <c:order val="3"/>
          <c:tx>
            <c:strRef>
              <c:f>Data!$V$51</c:f>
              <c:strCache>
                <c:ptCount val="1"/>
                <c:pt idx="0">
                  <c:v>FRA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Data!$W$51:$AO$51</c:f>
              <c:numCache/>
            </c:numRef>
          </c:val>
          <c:smooth val="0"/>
        </c:ser>
        <c:ser>
          <c:idx val="5"/>
          <c:order val="4"/>
          <c:tx>
            <c:strRef>
              <c:f>Data!$V$52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</a:rPr>
                      <a:t>[VALORE]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Data!$W$29:$AO$29</c:f>
              <c:strCache/>
            </c:strRef>
          </c:cat>
          <c:val>
            <c:numRef>
              <c:f>Data!$W$52:$AO$52</c:f>
              <c:numCache/>
            </c:numRef>
          </c:val>
          <c:smooth val="0"/>
        </c:ser>
        <c:ser>
          <c:idx val="6"/>
          <c:order val="5"/>
          <c:tx>
            <c:strRef>
              <c:f>Data!$V$53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Data!$W$53:$AO$53</c:f>
              <c:numCache/>
            </c:numRef>
          </c:val>
          <c:smooth val="0"/>
        </c:ser>
        <c:marker val="1"/>
        <c:axId val="27062720"/>
        <c:axId val="40213185"/>
      </c:lineChart>
      <c:catAx>
        <c:axId val="27062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0213185"/>
        <c:crosses val="autoZero"/>
        <c:auto val="1"/>
        <c:lblOffset val="100"/>
        <c:tickLblSkip val="1"/>
        <c:noMultiLvlLbl val="0"/>
      </c:catAx>
      <c:valAx>
        <c:axId val="40213185"/>
        <c:scaling>
          <c:orientation val="minMax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7062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92875"/>
          <c:w val="0.820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Unadjusted data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725"/>
          <c:w val="0.96875"/>
          <c:h val="0.84525"/>
        </c:manualLayout>
      </c:layout>
      <c:lineChart>
        <c:grouping val="standard"/>
        <c:varyColors val="0"/>
        <c:ser>
          <c:idx val="2"/>
          <c:order val="0"/>
          <c:tx>
            <c:strRef>
              <c:f>Data!$V$62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Data!$W$62:$AO$62</c:f>
              <c:numCache/>
            </c:numRef>
          </c:val>
          <c:smooth val="0"/>
        </c:ser>
        <c:ser>
          <c:idx val="3"/>
          <c:order val="1"/>
          <c:tx>
            <c:strRef>
              <c:f>Data!$V$63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Data!$W$63:$AO$63</c:f>
              <c:numCache/>
            </c:numRef>
          </c:val>
          <c:smooth val="0"/>
        </c:ser>
        <c:ser>
          <c:idx val="4"/>
          <c:order val="2"/>
          <c:tx>
            <c:strRef>
              <c:f>Data!$V$64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Data!$W$64:$AO$64</c:f>
              <c:numCache/>
            </c:numRef>
          </c:val>
          <c:smooth val="0"/>
        </c:ser>
        <c:ser>
          <c:idx val="5"/>
          <c:order val="3"/>
          <c:tx>
            <c:strRef>
              <c:f>Data!$V$65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</a:rPr>
                      <a:t>[VALORE]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Data!$W$29:$AO$29</c:f>
              <c:strCache/>
            </c:strRef>
          </c:cat>
          <c:val>
            <c:numRef>
              <c:f>Data!$W$65:$AO$65</c:f>
              <c:numCache/>
            </c:numRef>
          </c:val>
          <c:smooth val="0"/>
        </c:ser>
        <c:ser>
          <c:idx val="6"/>
          <c:order val="4"/>
          <c:tx>
            <c:strRef>
              <c:f>Data!$V$66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Data!$W$29:$AO$29</c:f>
              <c:strCache/>
            </c:strRef>
          </c:cat>
          <c:val>
            <c:numRef>
              <c:f>Data!$W$66:$AO$66</c:f>
              <c:numCache/>
            </c:numRef>
          </c:val>
          <c:smooth val="0"/>
        </c:ser>
        <c:marker val="1"/>
        <c:axId val="37085182"/>
        <c:axId val="47603591"/>
      </c:lineChart>
      <c:catAx>
        <c:axId val="37085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7603591"/>
        <c:crosses val="autoZero"/>
        <c:auto val="1"/>
        <c:lblOffset val="100"/>
        <c:tickLblSkip val="1"/>
        <c:noMultiLvlLbl val="0"/>
      </c:catAx>
      <c:valAx>
        <c:axId val="47603591"/>
        <c:scaling>
          <c:orientation val="minMax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7085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2875"/>
          <c:w val="0.66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0.78375</cdr:y>
    </cdr:from>
    <cdr:to>
      <cdr:x>0.8255</cdr:x>
      <cdr:y>0.81275</cdr:y>
    </cdr:to>
    <cdr:sp>
      <cdr:nvSpPr>
        <cdr:cNvPr id="1" name="Ovale 1"/>
        <cdr:cNvSpPr>
          <a:spLocks/>
        </cdr:cNvSpPr>
      </cdr:nvSpPr>
      <cdr:spPr>
        <a:xfrm>
          <a:off x="3867150" y="3409950"/>
          <a:ext cx="104775" cy="123825"/>
        </a:xfrm>
        <a:prstGeom prst="ellipse">
          <a:avLst/>
        </a:prstGeom>
        <a:solidFill>
          <a:srgbClr val="C00000"/>
        </a:solidFill>
        <a:ln w="3175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21</xdr:row>
      <xdr:rowOff>152400</xdr:rowOff>
    </xdr:from>
    <xdr:to>
      <xdr:col>49</xdr:col>
      <xdr:colOff>19050</xdr:colOff>
      <xdr:row>45</xdr:row>
      <xdr:rowOff>171450</xdr:rowOff>
    </xdr:to>
    <xdr:graphicFrame>
      <xdr:nvGraphicFramePr>
        <xdr:cNvPr id="1" name="Grafico 1"/>
        <xdr:cNvGraphicFramePr/>
      </xdr:nvGraphicFramePr>
      <xdr:xfrm>
        <a:off x="28803600" y="4000500"/>
        <a:ext cx="48196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381000</xdr:colOff>
      <xdr:row>40</xdr:row>
      <xdr:rowOff>85725</xdr:rowOff>
    </xdr:from>
    <xdr:to>
      <xdr:col>47</xdr:col>
      <xdr:colOff>523875</xdr:colOff>
      <xdr:row>41</xdr:row>
      <xdr:rowOff>9525</xdr:rowOff>
    </xdr:to>
    <xdr:sp>
      <xdr:nvSpPr>
        <xdr:cNvPr id="2" name="Ovale 2"/>
        <xdr:cNvSpPr>
          <a:spLocks/>
        </xdr:cNvSpPr>
      </xdr:nvSpPr>
      <xdr:spPr>
        <a:xfrm>
          <a:off x="32613600" y="7372350"/>
          <a:ext cx="142875" cy="104775"/>
        </a:xfrm>
        <a:prstGeom prst="ellipse">
          <a:avLst/>
        </a:prstGeom>
        <a:solidFill>
          <a:srgbClr val="C00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48</xdr:row>
      <xdr:rowOff>0</xdr:rowOff>
    </xdr:from>
    <xdr:to>
      <xdr:col>49</xdr:col>
      <xdr:colOff>19050</xdr:colOff>
      <xdr:row>72</xdr:row>
      <xdr:rowOff>19050</xdr:rowOff>
    </xdr:to>
    <xdr:graphicFrame>
      <xdr:nvGraphicFramePr>
        <xdr:cNvPr id="3" name="Grafico 4"/>
        <xdr:cNvGraphicFramePr/>
      </xdr:nvGraphicFramePr>
      <xdr:xfrm>
        <a:off x="28803600" y="8734425"/>
        <a:ext cx="48196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390525</xdr:colOff>
      <xdr:row>66</xdr:row>
      <xdr:rowOff>133350</xdr:rowOff>
    </xdr:from>
    <xdr:to>
      <xdr:col>47</xdr:col>
      <xdr:colOff>514350</xdr:colOff>
      <xdr:row>67</xdr:row>
      <xdr:rowOff>57150</xdr:rowOff>
    </xdr:to>
    <xdr:sp>
      <xdr:nvSpPr>
        <xdr:cNvPr id="4" name="Ovale 5"/>
        <xdr:cNvSpPr>
          <a:spLocks/>
        </xdr:cNvSpPr>
      </xdr:nvSpPr>
      <xdr:spPr>
        <a:xfrm>
          <a:off x="32623125" y="12125325"/>
          <a:ext cx="123825" cy="104775"/>
        </a:xfrm>
        <a:prstGeom prst="ellipse">
          <a:avLst/>
        </a:prstGeom>
        <a:solidFill>
          <a:srgbClr val="C00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77</xdr:row>
      <xdr:rowOff>0</xdr:rowOff>
    </xdr:from>
    <xdr:to>
      <xdr:col>49</xdr:col>
      <xdr:colOff>19050</xdr:colOff>
      <xdr:row>101</xdr:row>
      <xdr:rowOff>19050</xdr:rowOff>
    </xdr:to>
    <xdr:graphicFrame>
      <xdr:nvGraphicFramePr>
        <xdr:cNvPr id="5" name="Grafico 7"/>
        <xdr:cNvGraphicFramePr/>
      </xdr:nvGraphicFramePr>
      <xdr:xfrm>
        <a:off x="28803600" y="13982700"/>
        <a:ext cx="481965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PageLayoutView="0" workbookViewId="0" topLeftCell="A1">
      <selection activeCell="A41" sqref="A41:E44"/>
    </sheetView>
  </sheetViews>
  <sheetFormatPr defaultColWidth="9.00390625" defaultRowHeight="14.25"/>
  <sheetData>
    <row r="1" ht="18">
      <c r="A1" s="7" t="s">
        <v>0</v>
      </c>
    </row>
    <row r="3" spans="1:2" ht="14.25">
      <c r="A3" s="1" t="s">
        <v>1</v>
      </c>
      <c r="B3" s="2">
        <v>44088.12789351852</v>
      </c>
    </row>
    <row r="4" spans="1:2" ht="14.25">
      <c r="A4" s="1" t="s">
        <v>2</v>
      </c>
      <c r="B4" s="2">
        <v>44088.471556979166</v>
      </c>
    </row>
    <row r="5" spans="1:2" ht="14.25">
      <c r="A5" s="1" t="s">
        <v>3</v>
      </c>
      <c r="B5" s="1" t="s">
        <v>4</v>
      </c>
    </row>
    <row r="7" spans="1:7" ht="14.25">
      <c r="A7" s="8" t="s">
        <v>5</v>
      </c>
      <c r="B7" s="8" t="s">
        <v>6</v>
      </c>
      <c r="C7" s="9"/>
      <c r="D7" s="9"/>
      <c r="E7" s="9"/>
      <c r="F7" s="9"/>
      <c r="G7" s="9"/>
    </row>
    <row r="8" spans="1:7" ht="14.25">
      <c r="A8" s="8" t="s">
        <v>7</v>
      </c>
      <c r="B8" s="8" t="s">
        <v>8</v>
      </c>
      <c r="C8" s="9"/>
      <c r="D8" s="9"/>
      <c r="E8" s="9"/>
      <c r="F8" s="9"/>
      <c r="G8" s="9"/>
    </row>
    <row r="9" spans="1:7" ht="14.25">
      <c r="A9" s="8" t="s">
        <v>9</v>
      </c>
      <c r="B9" s="8" t="s">
        <v>10</v>
      </c>
      <c r="C9" s="9"/>
      <c r="D9" s="9"/>
      <c r="E9" s="9"/>
      <c r="F9" s="9"/>
      <c r="G9" s="9"/>
    </row>
    <row r="10" spans="1:7" ht="14.25">
      <c r="A10" s="8" t="s">
        <v>11</v>
      </c>
      <c r="B10" s="8" t="s">
        <v>12</v>
      </c>
      <c r="C10" s="9"/>
      <c r="D10" s="9"/>
      <c r="E10" s="9"/>
      <c r="F10" s="9"/>
      <c r="G10" s="9"/>
    </row>
    <row r="12" spans="1:41" ht="14.25">
      <c r="A12" s="3"/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17</v>
      </c>
      <c r="G12" s="3" t="s">
        <v>18</v>
      </c>
      <c r="H12" s="3" t="s">
        <v>19</v>
      </c>
      <c r="I12" s="3" t="s">
        <v>20</v>
      </c>
      <c r="J12" s="3" t="s">
        <v>21</v>
      </c>
      <c r="K12" s="3" t="s">
        <v>22</v>
      </c>
      <c r="L12" s="3" t="s">
        <v>23</v>
      </c>
      <c r="M12" s="3" t="s">
        <v>24</v>
      </c>
      <c r="N12" s="3" t="s">
        <v>25</v>
      </c>
      <c r="O12" s="3" t="s">
        <v>26</v>
      </c>
      <c r="P12" s="3" t="s">
        <v>27</v>
      </c>
      <c r="Q12" s="3" t="s">
        <v>28</v>
      </c>
      <c r="R12" s="3" t="s">
        <v>29</v>
      </c>
      <c r="S12" s="3" t="s">
        <v>30</v>
      </c>
      <c r="T12" s="3" t="s">
        <v>31</v>
      </c>
      <c r="V12" s="3"/>
      <c r="W12" s="3" t="s">
        <v>13</v>
      </c>
      <c r="X12" s="3" t="s">
        <v>14</v>
      </c>
      <c r="Y12" s="3" t="s">
        <v>15</v>
      </c>
      <c r="Z12" s="3" t="s">
        <v>16</v>
      </c>
      <c r="AA12" s="3" t="s">
        <v>17</v>
      </c>
      <c r="AB12" s="3" t="s">
        <v>18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23</v>
      </c>
      <c r="AH12" s="3" t="s">
        <v>24</v>
      </c>
      <c r="AI12" s="3" t="s">
        <v>25</v>
      </c>
      <c r="AJ12" s="3" t="s">
        <v>26</v>
      </c>
      <c r="AK12" s="3" t="s">
        <v>27</v>
      </c>
      <c r="AL12" s="3" t="s">
        <v>28</v>
      </c>
      <c r="AM12" s="3" t="s">
        <v>29</v>
      </c>
      <c r="AN12" s="3" t="s">
        <v>30</v>
      </c>
      <c r="AO12" s="3" t="s">
        <v>31</v>
      </c>
    </row>
    <row r="13" spans="1:41" ht="14.25">
      <c r="A13" s="3" t="s">
        <v>37</v>
      </c>
      <c r="B13" s="4" t="s">
        <v>32</v>
      </c>
      <c r="C13" s="4" t="s">
        <v>32</v>
      </c>
      <c r="D13" s="4" t="s">
        <v>32</v>
      </c>
      <c r="E13" s="4" t="s">
        <v>32</v>
      </c>
      <c r="F13" s="4" t="s">
        <v>32</v>
      </c>
      <c r="G13" s="4" t="s">
        <v>32</v>
      </c>
      <c r="H13" s="4" t="s">
        <v>32</v>
      </c>
      <c r="I13" s="4" t="s">
        <v>32</v>
      </c>
      <c r="J13" s="4" t="s">
        <v>32</v>
      </c>
      <c r="K13" s="4" t="s">
        <v>32</v>
      </c>
      <c r="L13" s="4" t="s">
        <v>32</v>
      </c>
      <c r="M13" s="4" t="s">
        <v>32</v>
      </c>
      <c r="N13" s="4" t="s">
        <v>32</v>
      </c>
      <c r="O13" s="4" t="s">
        <v>32</v>
      </c>
      <c r="P13" s="4" t="s">
        <v>32</v>
      </c>
      <c r="Q13" s="4" t="s">
        <v>32</v>
      </c>
      <c r="R13" s="4" t="s">
        <v>32</v>
      </c>
      <c r="S13" s="4" t="s">
        <v>32</v>
      </c>
      <c r="T13" s="4" t="s">
        <v>32</v>
      </c>
      <c r="V13" s="3" t="s">
        <v>37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4.25">
      <c r="A14" s="3" t="s">
        <v>38</v>
      </c>
      <c r="B14" s="4" t="s">
        <v>32</v>
      </c>
      <c r="C14" s="4" t="s">
        <v>32</v>
      </c>
      <c r="D14" s="4" t="s">
        <v>32</v>
      </c>
      <c r="E14" s="4" t="s">
        <v>32</v>
      </c>
      <c r="F14" s="4" t="s">
        <v>32</v>
      </c>
      <c r="G14" s="4" t="s">
        <v>32</v>
      </c>
      <c r="H14" s="4" t="s">
        <v>32</v>
      </c>
      <c r="I14" s="4" t="s">
        <v>32</v>
      </c>
      <c r="J14" s="4" t="s">
        <v>32</v>
      </c>
      <c r="K14" s="4" t="s">
        <v>32</v>
      </c>
      <c r="L14" s="4" t="s">
        <v>32</v>
      </c>
      <c r="M14" s="4" t="s">
        <v>32</v>
      </c>
      <c r="N14" s="4" t="s">
        <v>32</v>
      </c>
      <c r="O14" s="4" t="s">
        <v>32</v>
      </c>
      <c r="P14" s="4" t="s">
        <v>32</v>
      </c>
      <c r="Q14" s="4" t="s">
        <v>32</v>
      </c>
      <c r="R14" s="4" t="s">
        <v>32</v>
      </c>
      <c r="S14" s="4" t="s">
        <v>32</v>
      </c>
      <c r="T14" s="4" t="s">
        <v>32</v>
      </c>
      <c r="V14" s="3" t="s">
        <v>38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4.25">
      <c r="A15" s="3" t="s">
        <v>39</v>
      </c>
      <c r="B15" s="5">
        <v>102.8</v>
      </c>
      <c r="C15" s="5">
        <v>104.4</v>
      </c>
      <c r="D15" s="5">
        <v>114.5</v>
      </c>
      <c r="E15" s="5">
        <v>108.7</v>
      </c>
      <c r="F15" s="5">
        <v>111.5</v>
      </c>
      <c r="G15" s="5">
        <v>102.5</v>
      </c>
      <c r="H15" s="5">
        <v>109.5</v>
      </c>
      <c r="I15" s="5">
        <v>99.1</v>
      </c>
      <c r="J15" s="5">
        <v>110.9</v>
      </c>
      <c r="K15" s="5">
        <v>110.9</v>
      </c>
      <c r="L15" s="5">
        <v>109.3</v>
      </c>
      <c r="M15" s="5">
        <v>98.7</v>
      </c>
      <c r="N15" s="5">
        <v>99.4</v>
      </c>
      <c r="O15" s="5">
        <v>102</v>
      </c>
      <c r="P15" s="5">
        <v>105.4</v>
      </c>
      <c r="Q15" s="5">
        <v>74.1</v>
      </c>
      <c r="R15" s="5">
        <v>78.1</v>
      </c>
      <c r="S15" s="5">
        <v>94</v>
      </c>
      <c r="T15" s="5">
        <v>98.4</v>
      </c>
      <c r="V15" s="3" t="s">
        <v>39</v>
      </c>
      <c r="W15" s="6">
        <f aca="true" t="shared" si="0" ref="W13:W19">B15/$Q15</f>
        <v>1.3873144399460189</v>
      </c>
      <c r="X15" s="6">
        <f aca="true" t="shared" si="1" ref="X13:X19">C15/$Q15</f>
        <v>1.4089068825910933</v>
      </c>
      <c r="Y15" s="6">
        <f aca="true" t="shared" si="2" ref="Y13:Y19">D15/$Q15</f>
        <v>1.5452091767881242</v>
      </c>
      <c r="Z15" s="6">
        <f aca="true" t="shared" si="3" ref="Z13:Z19">E15/$Q15</f>
        <v>1.4669365721997303</v>
      </c>
      <c r="AA15" s="6">
        <f aca="true" t="shared" si="4" ref="AA13:AA19">F15/$Q15</f>
        <v>1.50472334682861</v>
      </c>
      <c r="AB15" s="6">
        <f aca="true" t="shared" si="5" ref="AB13:AB19">G15/$Q15</f>
        <v>1.3832658569500675</v>
      </c>
      <c r="AC15" s="6">
        <f aca="true" t="shared" si="6" ref="AC13:AC19">H15/$Q15</f>
        <v>1.4777327935222673</v>
      </c>
      <c r="AD15" s="6">
        <f aca="true" t="shared" si="7" ref="AD13:AD19">I15/$Q15</f>
        <v>1.3373819163292848</v>
      </c>
      <c r="AE15" s="6">
        <f aca="true" t="shared" si="8" ref="AE13:AE19">J15/$Q15</f>
        <v>1.4966261808367074</v>
      </c>
      <c r="AF15" s="6">
        <f aca="true" t="shared" si="9" ref="AF13:AF19">K15/$Q15</f>
        <v>1.4966261808367074</v>
      </c>
      <c r="AG15" s="6">
        <f aca="true" t="shared" si="10" ref="AG13:AG19">L15/$Q15</f>
        <v>1.475033738191633</v>
      </c>
      <c r="AH15" s="6">
        <f aca="true" t="shared" si="11" ref="AH13:AH19">M15/$Q15</f>
        <v>1.3319838056680164</v>
      </c>
      <c r="AI15" s="6">
        <f aca="true" t="shared" si="12" ref="AI13:AI19">N15/$Q15</f>
        <v>1.3414304993252364</v>
      </c>
      <c r="AJ15" s="6">
        <f aca="true" t="shared" si="13" ref="AJ13:AJ19">O15/$Q15</f>
        <v>1.376518218623482</v>
      </c>
      <c r="AK15" s="6">
        <f aca="true" t="shared" si="14" ref="AK14:AK19">P15/$Q15</f>
        <v>1.4224021592442646</v>
      </c>
      <c r="AL15" s="6">
        <v>1</v>
      </c>
      <c r="AM15" s="6">
        <f aca="true" t="shared" si="15" ref="AM14:AM19">R15/$Q15</f>
        <v>1.0539811066126856</v>
      </c>
      <c r="AN15" s="6">
        <f aca="true" t="shared" si="16" ref="AN14:AN19">S15/$Q15</f>
        <v>1.2685560053981109</v>
      </c>
      <c r="AO15" s="6">
        <f>T15/$Q15</f>
        <v>1.3279352226720649</v>
      </c>
    </row>
    <row r="16" spans="1:41" ht="14.25">
      <c r="A16" s="3" t="s">
        <v>40</v>
      </c>
      <c r="B16" s="5">
        <v>107.8</v>
      </c>
      <c r="C16" s="5">
        <v>110.5</v>
      </c>
      <c r="D16" s="5">
        <v>119.1</v>
      </c>
      <c r="E16" s="5">
        <v>113.4</v>
      </c>
      <c r="F16" s="5">
        <v>123.7</v>
      </c>
      <c r="G16" s="5">
        <v>115.2</v>
      </c>
      <c r="H16" s="5">
        <v>123.5</v>
      </c>
      <c r="I16" s="5">
        <v>89</v>
      </c>
      <c r="J16" s="5">
        <v>113.4</v>
      </c>
      <c r="K16" s="5">
        <v>124.6</v>
      </c>
      <c r="L16" s="5">
        <v>114.9</v>
      </c>
      <c r="M16" s="5">
        <v>107.6</v>
      </c>
      <c r="N16" s="5">
        <v>106.2</v>
      </c>
      <c r="O16" s="5">
        <v>111.4</v>
      </c>
      <c r="P16" s="5">
        <v>102.7</v>
      </c>
      <c r="Q16" s="5">
        <v>67.4</v>
      </c>
      <c r="R16" s="5">
        <v>82.5</v>
      </c>
      <c r="S16" s="5">
        <v>102</v>
      </c>
      <c r="T16" s="4" t="s">
        <v>32</v>
      </c>
      <c r="V16" s="3" t="s">
        <v>40</v>
      </c>
      <c r="W16" s="6">
        <f t="shared" si="0"/>
        <v>1.5994065281899108</v>
      </c>
      <c r="X16" s="6">
        <f t="shared" si="1"/>
        <v>1.6394658753709197</v>
      </c>
      <c r="Y16" s="6">
        <f t="shared" si="2"/>
        <v>1.767062314540059</v>
      </c>
      <c r="Z16" s="6">
        <f t="shared" si="3"/>
        <v>1.682492581602374</v>
      </c>
      <c r="AA16" s="6">
        <f t="shared" si="4"/>
        <v>1.8353115727002967</v>
      </c>
      <c r="AB16" s="6">
        <f t="shared" si="5"/>
        <v>1.7091988130563798</v>
      </c>
      <c r="AC16" s="6">
        <f t="shared" si="6"/>
        <v>1.8323442136498516</v>
      </c>
      <c r="AD16" s="6">
        <f t="shared" si="7"/>
        <v>1.3204747774480712</v>
      </c>
      <c r="AE16" s="6">
        <f t="shared" si="8"/>
        <v>1.682492581602374</v>
      </c>
      <c r="AF16" s="6">
        <f t="shared" si="9"/>
        <v>1.8486646884272995</v>
      </c>
      <c r="AG16" s="6">
        <f t="shared" si="10"/>
        <v>1.704747774480712</v>
      </c>
      <c r="AH16" s="6">
        <f t="shared" si="11"/>
        <v>1.5964391691394657</v>
      </c>
      <c r="AI16" s="6">
        <f t="shared" si="12"/>
        <v>1.57566765578635</v>
      </c>
      <c r="AJ16" s="6">
        <f t="shared" si="13"/>
        <v>1.6528189910979227</v>
      </c>
      <c r="AK16" s="6">
        <f t="shared" si="14"/>
        <v>1.5237388724035608</v>
      </c>
      <c r="AL16" s="6">
        <v>1</v>
      </c>
      <c r="AM16" s="6">
        <f t="shared" si="15"/>
        <v>1.2240356083086052</v>
      </c>
      <c r="AN16" s="6">
        <f t="shared" si="16"/>
        <v>1.5133531157270028</v>
      </c>
      <c r="AO16" s="6"/>
    </row>
    <row r="17" spans="1:41" ht="14.25">
      <c r="A17" s="3" t="s">
        <v>41</v>
      </c>
      <c r="B17" s="5">
        <v>106.3</v>
      </c>
      <c r="C17" s="5">
        <v>106.2</v>
      </c>
      <c r="D17" s="5">
        <v>116.7</v>
      </c>
      <c r="E17" s="5">
        <v>113.6</v>
      </c>
      <c r="F17" s="5">
        <v>114.8</v>
      </c>
      <c r="G17" s="5">
        <v>112.4</v>
      </c>
      <c r="H17" s="5">
        <v>107.7</v>
      </c>
      <c r="I17" s="5">
        <v>101.8</v>
      </c>
      <c r="J17" s="5">
        <v>113.5</v>
      </c>
      <c r="K17" s="5">
        <v>122.6</v>
      </c>
      <c r="L17" s="5">
        <v>113.8</v>
      </c>
      <c r="M17" s="5">
        <v>120</v>
      </c>
      <c r="N17" s="5">
        <v>105.1</v>
      </c>
      <c r="O17" s="5">
        <v>105.3</v>
      </c>
      <c r="P17" s="5">
        <v>98.2</v>
      </c>
      <c r="Q17" s="5">
        <v>71.4</v>
      </c>
      <c r="R17" s="5">
        <v>78.6</v>
      </c>
      <c r="S17" s="5">
        <v>104.3</v>
      </c>
      <c r="T17" s="4" t="s">
        <v>32</v>
      </c>
      <c r="V17" s="3" t="s">
        <v>41</v>
      </c>
      <c r="W17" s="6">
        <f t="shared" si="0"/>
        <v>1.4887955182072827</v>
      </c>
      <c r="X17" s="6">
        <f t="shared" si="1"/>
        <v>1.487394957983193</v>
      </c>
      <c r="Y17" s="6">
        <f t="shared" si="2"/>
        <v>1.634453781512605</v>
      </c>
      <c r="Z17" s="6">
        <f t="shared" si="3"/>
        <v>1.5910364145658262</v>
      </c>
      <c r="AA17" s="6">
        <f t="shared" si="4"/>
        <v>1.6078431372549018</v>
      </c>
      <c r="AB17" s="6">
        <f t="shared" si="5"/>
        <v>1.5742296918767507</v>
      </c>
      <c r="AC17" s="6">
        <f t="shared" si="6"/>
        <v>1.5084033613445378</v>
      </c>
      <c r="AD17" s="6">
        <f t="shared" si="7"/>
        <v>1.4257703081232491</v>
      </c>
      <c r="AE17" s="6">
        <f t="shared" si="8"/>
        <v>1.5896358543417366</v>
      </c>
      <c r="AF17" s="6">
        <f t="shared" si="9"/>
        <v>1.7170868347338932</v>
      </c>
      <c r="AG17" s="6">
        <f t="shared" si="10"/>
        <v>1.5938375350140055</v>
      </c>
      <c r="AH17" s="6">
        <f t="shared" si="11"/>
        <v>1.6806722689075628</v>
      </c>
      <c r="AI17" s="6">
        <f t="shared" si="12"/>
        <v>1.4719887955182072</v>
      </c>
      <c r="AJ17" s="6">
        <f t="shared" si="13"/>
        <v>1.4747899159663864</v>
      </c>
      <c r="AK17" s="6">
        <f t="shared" si="14"/>
        <v>1.3753501400560224</v>
      </c>
      <c r="AL17" s="6">
        <v>1</v>
      </c>
      <c r="AM17" s="6">
        <f t="shared" si="15"/>
        <v>1.1008403361344536</v>
      </c>
      <c r="AN17" s="6">
        <f t="shared" si="16"/>
        <v>1.4607843137254901</v>
      </c>
      <c r="AO17" s="6"/>
    </row>
    <row r="18" spans="1:41" ht="14.25">
      <c r="A18" s="3" t="s">
        <v>42</v>
      </c>
      <c r="B18" s="5">
        <v>97.9</v>
      </c>
      <c r="C18" s="5">
        <v>102.2</v>
      </c>
      <c r="D18" s="5">
        <v>114.7</v>
      </c>
      <c r="E18" s="5">
        <v>104.4</v>
      </c>
      <c r="F18" s="5">
        <v>118.8</v>
      </c>
      <c r="G18" s="5">
        <v>115</v>
      </c>
      <c r="H18" s="5">
        <v>122.4</v>
      </c>
      <c r="I18" s="5">
        <v>74.2</v>
      </c>
      <c r="J18" s="5">
        <v>112.8</v>
      </c>
      <c r="K18" s="5">
        <v>118</v>
      </c>
      <c r="L18" s="5">
        <v>111.3</v>
      </c>
      <c r="M18" s="5">
        <v>106.4</v>
      </c>
      <c r="N18" s="5">
        <v>98.3</v>
      </c>
      <c r="O18" s="5">
        <v>103.3</v>
      </c>
      <c r="P18" s="5">
        <v>88.4</v>
      </c>
      <c r="Q18" s="5">
        <v>56.8</v>
      </c>
      <c r="R18" s="5">
        <v>82.6</v>
      </c>
      <c r="S18" s="5">
        <v>99.2</v>
      </c>
      <c r="T18" s="4" t="s">
        <v>32</v>
      </c>
      <c r="V18" s="3" t="s">
        <v>42</v>
      </c>
      <c r="W18" s="6">
        <f t="shared" si="0"/>
        <v>1.7235915492957747</v>
      </c>
      <c r="X18" s="6">
        <f t="shared" si="1"/>
        <v>1.7992957746478875</v>
      </c>
      <c r="Y18" s="6">
        <f t="shared" si="2"/>
        <v>2.019366197183099</v>
      </c>
      <c r="Z18" s="6">
        <f t="shared" si="3"/>
        <v>1.8380281690140847</v>
      </c>
      <c r="AA18" s="6">
        <f t="shared" si="4"/>
        <v>2.091549295774648</v>
      </c>
      <c r="AB18" s="6">
        <f t="shared" si="5"/>
        <v>2.024647887323944</v>
      </c>
      <c r="AC18" s="6">
        <f t="shared" si="6"/>
        <v>2.154929577464789</v>
      </c>
      <c r="AD18" s="6">
        <f t="shared" si="7"/>
        <v>1.3063380281690142</v>
      </c>
      <c r="AE18" s="6">
        <f t="shared" si="8"/>
        <v>1.9859154929577465</v>
      </c>
      <c r="AF18" s="6">
        <f t="shared" si="9"/>
        <v>2.0774647887323945</v>
      </c>
      <c r="AG18" s="6">
        <f t="shared" si="10"/>
        <v>1.9595070422535212</v>
      </c>
      <c r="AH18" s="6">
        <f t="shared" si="11"/>
        <v>1.8732394366197185</v>
      </c>
      <c r="AI18" s="6">
        <f t="shared" si="12"/>
        <v>1.7306338028169015</v>
      </c>
      <c r="AJ18" s="6">
        <f t="shared" si="13"/>
        <v>1.818661971830986</v>
      </c>
      <c r="AK18" s="6">
        <f t="shared" si="14"/>
        <v>1.5563380281690142</v>
      </c>
      <c r="AL18" s="6">
        <v>1</v>
      </c>
      <c r="AM18" s="6">
        <f t="shared" si="15"/>
        <v>1.454225352112676</v>
      </c>
      <c r="AN18" s="6">
        <f t="shared" si="16"/>
        <v>1.7464788732394367</v>
      </c>
      <c r="AO18" s="6"/>
    </row>
    <row r="19" spans="1:41" ht="14.25">
      <c r="A19" s="3" t="s">
        <v>43</v>
      </c>
      <c r="B19" s="5">
        <v>106.9</v>
      </c>
      <c r="C19" s="5">
        <v>106.7</v>
      </c>
      <c r="D19" s="5">
        <v>122.2</v>
      </c>
      <c r="E19" s="5">
        <v>105.4</v>
      </c>
      <c r="F19" s="5">
        <v>112.1</v>
      </c>
      <c r="G19" s="5">
        <v>111</v>
      </c>
      <c r="H19" s="5">
        <v>114.4</v>
      </c>
      <c r="I19" s="5">
        <v>105.3</v>
      </c>
      <c r="J19" s="5">
        <v>115.2</v>
      </c>
      <c r="K19" s="5">
        <v>119.3</v>
      </c>
      <c r="L19" s="5">
        <v>110.6</v>
      </c>
      <c r="M19" s="5">
        <v>104</v>
      </c>
      <c r="N19" s="5">
        <v>104.4</v>
      </c>
      <c r="O19" s="5">
        <v>104.9</v>
      </c>
      <c r="P19" s="5">
        <v>108.9</v>
      </c>
      <c r="Q19" s="5">
        <v>69.3</v>
      </c>
      <c r="R19" s="5">
        <v>73.5</v>
      </c>
      <c r="S19" s="5">
        <v>93.2</v>
      </c>
      <c r="T19" s="5">
        <v>99.3</v>
      </c>
      <c r="V19" s="3" t="s">
        <v>43</v>
      </c>
      <c r="W19" s="6">
        <f t="shared" si="0"/>
        <v>1.5425685425685427</v>
      </c>
      <c r="X19" s="6">
        <f t="shared" si="1"/>
        <v>1.5396825396825398</v>
      </c>
      <c r="Y19" s="6">
        <f t="shared" si="2"/>
        <v>1.7633477633477634</v>
      </c>
      <c r="Z19" s="6">
        <f t="shared" si="3"/>
        <v>1.520923520923521</v>
      </c>
      <c r="AA19" s="6">
        <f t="shared" si="4"/>
        <v>1.6176046176046175</v>
      </c>
      <c r="AB19" s="6">
        <f t="shared" si="5"/>
        <v>1.601731601731602</v>
      </c>
      <c r="AC19" s="6">
        <f t="shared" si="6"/>
        <v>1.650793650793651</v>
      </c>
      <c r="AD19" s="6">
        <f t="shared" si="7"/>
        <v>1.5194805194805194</v>
      </c>
      <c r="AE19" s="6">
        <f t="shared" si="8"/>
        <v>1.6623376623376624</v>
      </c>
      <c r="AF19" s="6">
        <f t="shared" si="9"/>
        <v>1.7215007215007214</v>
      </c>
      <c r="AG19" s="6">
        <f t="shared" si="10"/>
        <v>1.595959595959596</v>
      </c>
      <c r="AH19" s="6">
        <f t="shared" si="11"/>
        <v>1.5007215007215007</v>
      </c>
      <c r="AI19" s="6">
        <f t="shared" si="12"/>
        <v>1.5064935064935066</v>
      </c>
      <c r="AJ19" s="6">
        <f t="shared" si="13"/>
        <v>1.5137085137085138</v>
      </c>
      <c r="AK19" s="6">
        <f t="shared" si="14"/>
        <v>1.5714285714285716</v>
      </c>
      <c r="AL19" s="6">
        <v>1</v>
      </c>
      <c r="AM19" s="6">
        <f t="shared" si="15"/>
        <v>1.0606060606060606</v>
      </c>
      <c r="AN19" s="6">
        <f t="shared" si="16"/>
        <v>1.344877344877345</v>
      </c>
      <c r="AO19" s="6">
        <f>T19/$Q19</f>
        <v>1.432900432900433</v>
      </c>
    </row>
    <row r="21" ht="14.25">
      <c r="A21" s="1" t="s">
        <v>33</v>
      </c>
    </row>
    <row r="22" spans="1:2" ht="14.25">
      <c r="A22" s="1" t="s">
        <v>32</v>
      </c>
      <c r="B22" s="1" t="s">
        <v>34</v>
      </c>
    </row>
    <row r="24" spans="1:7" ht="14.25">
      <c r="A24" s="8" t="s">
        <v>5</v>
      </c>
      <c r="B24" s="8" t="s">
        <v>6</v>
      </c>
      <c r="C24" s="9"/>
      <c r="D24" s="9"/>
      <c r="E24" s="9"/>
      <c r="F24" s="9"/>
      <c r="G24" s="9"/>
    </row>
    <row r="25" spans="1:7" ht="14.25">
      <c r="A25" s="8" t="s">
        <v>7</v>
      </c>
      <c r="B25" s="8" t="s">
        <v>8</v>
      </c>
      <c r="C25" s="9"/>
      <c r="D25" s="9"/>
      <c r="E25" s="9"/>
      <c r="F25" s="9"/>
      <c r="G25" s="9"/>
    </row>
    <row r="26" spans="1:7" ht="14.25">
      <c r="A26" s="8" t="s">
        <v>9</v>
      </c>
      <c r="B26" s="8" t="s">
        <v>35</v>
      </c>
      <c r="C26" s="9"/>
      <c r="D26" s="9"/>
      <c r="E26" s="9"/>
      <c r="F26" s="9"/>
      <c r="G26" s="9"/>
    </row>
    <row r="27" spans="1:7" ht="14.25">
      <c r="A27" s="8" t="s">
        <v>11</v>
      </c>
      <c r="B27" s="8" t="s">
        <v>12</v>
      </c>
      <c r="C27" s="9"/>
      <c r="D27" s="9"/>
      <c r="E27" s="9"/>
      <c r="F27" s="9"/>
      <c r="G27" s="9"/>
    </row>
    <row r="29" spans="1:41" ht="14.25">
      <c r="A29" s="3"/>
      <c r="B29" s="3" t="s">
        <v>13</v>
      </c>
      <c r="C29" s="3" t="s">
        <v>14</v>
      </c>
      <c r="D29" s="3" t="s">
        <v>15</v>
      </c>
      <c r="E29" s="3" t="s">
        <v>16</v>
      </c>
      <c r="F29" s="3" t="s">
        <v>17</v>
      </c>
      <c r="G29" s="3" t="s">
        <v>18</v>
      </c>
      <c r="H29" s="3" t="s">
        <v>19</v>
      </c>
      <c r="I29" s="3" t="s">
        <v>20</v>
      </c>
      <c r="J29" s="3" t="s">
        <v>21</v>
      </c>
      <c r="K29" s="3" t="s">
        <v>22</v>
      </c>
      <c r="L29" s="3" t="s">
        <v>23</v>
      </c>
      <c r="M29" s="3" t="s">
        <v>24</v>
      </c>
      <c r="N29" s="3" t="s">
        <v>25</v>
      </c>
      <c r="O29" s="3" t="s">
        <v>26</v>
      </c>
      <c r="P29" s="3" t="s">
        <v>27</v>
      </c>
      <c r="Q29" s="3" t="s">
        <v>28</v>
      </c>
      <c r="R29" s="3" t="s">
        <v>29</v>
      </c>
      <c r="S29" s="3" t="s">
        <v>30</v>
      </c>
      <c r="T29" s="3" t="s">
        <v>31</v>
      </c>
      <c r="V29" s="3"/>
      <c r="W29" s="3" t="s">
        <v>13</v>
      </c>
      <c r="X29" s="3" t="s">
        <v>14</v>
      </c>
      <c r="Y29" s="3" t="s">
        <v>15</v>
      </c>
      <c r="Z29" s="3" t="s">
        <v>16</v>
      </c>
      <c r="AA29" s="3" t="s">
        <v>17</v>
      </c>
      <c r="AB29" s="3" t="s">
        <v>18</v>
      </c>
      <c r="AC29" s="3" t="s">
        <v>19</v>
      </c>
      <c r="AD29" s="3" t="s">
        <v>20</v>
      </c>
      <c r="AE29" s="3" t="s">
        <v>21</v>
      </c>
      <c r="AF29" s="3" t="s">
        <v>22</v>
      </c>
      <c r="AG29" s="3" t="s">
        <v>23</v>
      </c>
      <c r="AH29" s="3" t="s">
        <v>24</v>
      </c>
      <c r="AI29" s="3" t="s">
        <v>25</v>
      </c>
      <c r="AJ29" s="3" t="s">
        <v>26</v>
      </c>
      <c r="AK29" s="3" t="s">
        <v>27</v>
      </c>
      <c r="AL29" s="3" t="s">
        <v>28</v>
      </c>
      <c r="AM29" s="3" t="s">
        <v>29</v>
      </c>
      <c r="AN29" s="3" t="s">
        <v>30</v>
      </c>
      <c r="AO29" s="3" t="s">
        <v>31</v>
      </c>
    </row>
    <row r="30" spans="1:41" ht="14.25">
      <c r="A30" s="3" t="s">
        <v>37</v>
      </c>
      <c r="B30" s="5">
        <v>103.2</v>
      </c>
      <c r="C30" s="5">
        <v>106.9</v>
      </c>
      <c r="D30" s="5">
        <v>120.7</v>
      </c>
      <c r="E30" s="5">
        <v>112.1</v>
      </c>
      <c r="F30" s="5">
        <v>113.6</v>
      </c>
      <c r="G30" s="5">
        <v>115.6</v>
      </c>
      <c r="H30" s="5">
        <v>110.5</v>
      </c>
      <c r="I30" s="5">
        <v>98.4</v>
      </c>
      <c r="J30" s="5">
        <v>117.1</v>
      </c>
      <c r="K30" s="5">
        <v>117.5</v>
      </c>
      <c r="L30" s="5">
        <v>115.8</v>
      </c>
      <c r="M30" s="5">
        <v>108.2</v>
      </c>
      <c r="N30" s="5">
        <v>103.7</v>
      </c>
      <c r="O30" s="5">
        <v>106</v>
      </c>
      <c r="P30" s="5">
        <v>105</v>
      </c>
      <c r="Q30" s="5">
        <v>75.4</v>
      </c>
      <c r="R30" s="5">
        <v>86.3</v>
      </c>
      <c r="S30" s="5">
        <v>100.9</v>
      </c>
      <c r="T30" s="4"/>
      <c r="V30" s="3" t="s">
        <v>37</v>
      </c>
      <c r="W30" s="6">
        <f aca="true" t="shared" si="17" ref="W30:AJ36">B30/$Q30</f>
        <v>1.3687002652519893</v>
      </c>
      <c r="X30" s="6">
        <f t="shared" si="17"/>
        <v>1.4177718832891246</v>
      </c>
      <c r="Y30" s="6">
        <f t="shared" si="17"/>
        <v>1.6007957559681696</v>
      </c>
      <c r="Z30" s="6">
        <f t="shared" si="17"/>
        <v>1.4867374005305038</v>
      </c>
      <c r="AA30" s="6">
        <f t="shared" si="17"/>
        <v>1.5066312997347477</v>
      </c>
      <c r="AB30" s="6">
        <f t="shared" si="17"/>
        <v>1.5331564986737398</v>
      </c>
      <c r="AC30" s="6">
        <f t="shared" si="17"/>
        <v>1.4655172413793103</v>
      </c>
      <c r="AD30" s="6">
        <f t="shared" si="17"/>
        <v>1.3050397877984086</v>
      </c>
      <c r="AE30" s="6">
        <f t="shared" si="17"/>
        <v>1.553050397877984</v>
      </c>
      <c r="AF30" s="6">
        <f t="shared" si="17"/>
        <v>1.5583554376657824</v>
      </c>
      <c r="AG30" s="6">
        <f t="shared" si="17"/>
        <v>1.5358090185676392</v>
      </c>
      <c r="AH30" s="6">
        <f t="shared" si="17"/>
        <v>1.4350132625994694</v>
      </c>
      <c r="AI30" s="6">
        <f t="shared" si="17"/>
        <v>1.3753315649867373</v>
      </c>
      <c r="AJ30" s="6">
        <f t="shared" si="17"/>
        <v>1.4058355437665782</v>
      </c>
      <c r="AK30" s="6">
        <f>P30/$Q30</f>
        <v>1.3925729442970822</v>
      </c>
      <c r="AL30" s="6">
        <v>1</v>
      </c>
      <c r="AM30" s="6">
        <f>R30/$Q30</f>
        <v>1.1445623342175064</v>
      </c>
      <c r="AN30" s="6">
        <f>S30/$Q30</f>
        <v>1.3381962864721486</v>
      </c>
      <c r="AO30" s="6"/>
    </row>
    <row r="31" spans="1:41" ht="14.25">
      <c r="A31" s="3" t="s">
        <v>38</v>
      </c>
      <c r="B31" s="5">
        <v>101.5</v>
      </c>
      <c r="C31" s="5">
        <v>105.2</v>
      </c>
      <c r="D31" s="5">
        <v>118.9</v>
      </c>
      <c r="E31" s="5">
        <v>110.4</v>
      </c>
      <c r="F31" s="5">
        <v>111.5</v>
      </c>
      <c r="G31" s="5">
        <v>113.9</v>
      </c>
      <c r="H31" s="5">
        <v>109.9</v>
      </c>
      <c r="I31" s="5">
        <v>95.9</v>
      </c>
      <c r="J31" s="5">
        <v>115</v>
      </c>
      <c r="K31" s="5">
        <v>115.3</v>
      </c>
      <c r="L31" s="5">
        <v>113.8</v>
      </c>
      <c r="M31" s="5">
        <v>107.4</v>
      </c>
      <c r="N31" s="5">
        <v>101.9</v>
      </c>
      <c r="O31" s="5">
        <v>104</v>
      </c>
      <c r="P31" s="5">
        <v>102.2</v>
      </c>
      <c r="Q31" s="5">
        <v>73.3</v>
      </c>
      <c r="R31" s="5">
        <v>84.1</v>
      </c>
      <c r="S31" s="5">
        <v>98.5</v>
      </c>
      <c r="T31" s="4"/>
      <c r="V31" s="3" t="s">
        <v>38</v>
      </c>
      <c r="W31" s="6">
        <f t="shared" si="17"/>
        <v>1.3847203274215554</v>
      </c>
      <c r="X31" s="6">
        <f t="shared" si="17"/>
        <v>1.4351978171896318</v>
      </c>
      <c r="Y31" s="6">
        <f t="shared" si="17"/>
        <v>1.6221009549795362</v>
      </c>
      <c r="Z31" s="6">
        <f t="shared" si="17"/>
        <v>1.5061391541609823</v>
      </c>
      <c r="AA31" s="6">
        <f t="shared" si="17"/>
        <v>1.5211459754433834</v>
      </c>
      <c r="AB31" s="6">
        <f t="shared" si="17"/>
        <v>1.5538881309686223</v>
      </c>
      <c r="AC31" s="6">
        <f t="shared" si="17"/>
        <v>1.499317871759891</v>
      </c>
      <c r="AD31" s="6">
        <f t="shared" si="17"/>
        <v>1.3083219645293316</v>
      </c>
      <c r="AE31" s="6">
        <f t="shared" si="17"/>
        <v>1.5688949522510232</v>
      </c>
      <c r="AF31" s="6">
        <f t="shared" si="17"/>
        <v>1.572987721691678</v>
      </c>
      <c r="AG31" s="6">
        <f t="shared" si="17"/>
        <v>1.5525238744884038</v>
      </c>
      <c r="AH31" s="6">
        <f t="shared" si="17"/>
        <v>1.465211459754434</v>
      </c>
      <c r="AI31" s="6">
        <f t="shared" si="17"/>
        <v>1.3901773533424284</v>
      </c>
      <c r="AJ31" s="6">
        <f t="shared" si="17"/>
        <v>1.4188267394270124</v>
      </c>
      <c r="AK31" s="6">
        <f aca="true" t="shared" si="18" ref="AK31:AM36">P31/$Q31</f>
        <v>1.3942701227830834</v>
      </c>
      <c r="AL31" s="6">
        <v>1</v>
      </c>
      <c r="AM31" s="6">
        <f t="shared" si="18"/>
        <v>1.1473396998635743</v>
      </c>
      <c r="AN31" s="6">
        <f aca="true" t="shared" si="19" ref="AN30:AO36">S31/$Q31</f>
        <v>1.343792633015007</v>
      </c>
      <c r="AO31" s="6"/>
    </row>
    <row r="32" spans="1:41" ht="14.25">
      <c r="A32" s="3" t="s">
        <v>39</v>
      </c>
      <c r="B32" s="5">
        <v>99.7</v>
      </c>
      <c r="C32" s="5">
        <v>103.8</v>
      </c>
      <c r="D32" s="5">
        <v>118.8</v>
      </c>
      <c r="E32" s="5">
        <v>108.1</v>
      </c>
      <c r="F32" s="5">
        <v>106.6</v>
      </c>
      <c r="G32" s="5">
        <v>110.6</v>
      </c>
      <c r="H32" s="5">
        <v>106.4</v>
      </c>
      <c r="I32" s="5">
        <v>99.8</v>
      </c>
      <c r="J32" s="5">
        <v>112.6</v>
      </c>
      <c r="K32" s="5">
        <v>109.1</v>
      </c>
      <c r="L32" s="5">
        <v>111.4</v>
      </c>
      <c r="M32" s="5">
        <v>101.8</v>
      </c>
      <c r="N32" s="5">
        <v>97.8</v>
      </c>
      <c r="O32" s="5">
        <v>103</v>
      </c>
      <c r="P32" s="5">
        <v>104.1</v>
      </c>
      <c r="Q32" s="5">
        <v>73.7</v>
      </c>
      <c r="R32" s="5">
        <v>80.2</v>
      </c>
      <c r="S32" s="5">
        <v>94.4</v>
      </c>
      <c r="T32" s="5">
        <v>95.6</v>
      </c>
      <c r="V32" s="3" t="s">
        <v>39</v>
      </c>
      <c r="W32" s="6">
        <f t="shared" si="17"/>
        <v>1.3527815468113975</v>
      </c>
      <c r="X32" s="6">
        <f t="shared" si="17"/>
        <v>1.4084124830393485</v>
      </c>
      <c r="Y32" s="6">
        <f t="shared" si="17"/>
        <v>1.6119402985074627</v>
      </c>
      <c r="Z32" s="6">
        <f t="shared" si="17"/>
        <v>1.4667571234735413</v>
      </c>
      <c r="AA32" s="6">
        <f t="shared" si="17"/>
        <v>1.4464043419267298</v>
      </c>
      <c r="AB32" s="6">
        <f t="shared" si="17"/>
        <v>1.5006784260515602</v>
      </c>
      <c r="AC32" s="6">
        <f t="shared" si="17"/>
        <v>1.4436906377204886</v>
      </c>
      <c r="AD32" s="6">
        <f t="shared" si="17"/>
        <v>1.3541383989145181</v>
      </c>
      <c r="AE32" s="6">
        <f t="shared" si="17"/>
        <v>1.5278154681139755</v>
      </c>
      <c r="AF32" s="6">
        <f t="shared" si="17"/>
        <v>1.4803256445047488</v>
      </c>
      <c r="AG32" s="6">
        <f t="shared" si="17"/>
        <v>1.5115332428765265</v>
      </c>
      <c r="AH32" s="6">
        <f t="shared" si="17"/>
        <v>1.3812754409769334</v>
      </c>
      <c r="AI32" s="6">
        <f t="shared" si="17"/>
        <v>1.327001356852103</v>
      </c>
      <c r="AJ32" s="6">
        <f t="shared" si="17"/>
        <v>1.3975576662143825</v>
      </c>
      <c r="AK32" s="6">
        <f t="shared" si="18"/>
        <v>1.412483039348711</v>
      </c>
      <c r="AL32" s="6">
        <v>1</v>
      </c>
      <c r="AM32" s="6">
        <f t="shared" si="18"/>
        <v>1.0881953867028493</v>
      </c>
      <c r="AN32" s="6">
        <f t="shared" si="19"/>
        <v>1.2808683853459972</v>
      </c>
      <c r="AO32" s="6">
        <f t="shared" si="19"/>
        <v>1.2971506105834463</v>
      </c>
    </row>
    <row r="33" spans="1:41" ht="14.25">
      <c r="A33" s="3" t="s">
        <v>40</v>
      </c>
      <c r="B33" s="5">
        <v>104.7</v>
      </c>
      <c r="C33" s="5">
        <v>111.6</v>
      </c>
      <c r="D33" s="5">
        <v>121.6</v>
      </c>
      <c r="E33" s="5">
        <v>113.6</v>
      </c>
      <c r="F33" s="5">
        <v>121.6</v>
      </c>
      <c r="G33" s="5">
        <v>121.3</v>
      </c>
      <c r="H33" s="5">
        <v>120.4</v>
      </c>
      <c r="I33" s="5">
        <v>90.3</v>
      </c>
      <c r="J33" s="5">
        <v>115.3</v>
      </c>
      <c r="K33" s="5">
        <v>118.7</v>
      </c>
      <c r="L33" s="5">
        <v>117.5</v>
      </c>
      <c r="M33" s="5">
        <v>108.7</v>
      </c>
      <c r="N33" s="5">
        <v>105.1</v>
      </c>
      <c r="O33" s="5">
        <v>111.6</v>
      </c>
      <c r="P33" s="5">
        <v>101.7</v>
      </c>
      <c r="Q33" s="5">
        <v>67.5</v>
      </c>
      <c r="R33" s="5">
        <v>85.8</v>
      </c>
      <c r="S33" s="5">
        <v>101.1</v>
      </c>
      <c r="T33" s="4"/>
      <c r="V33" s="3" t="s">
        <v>40</v>
      </c>
      <c r="W33" s="6">
        <f t="shared" si="17"/>
        <v>1.551111111111111</v>
      </c>
      <c r="X33" s="6">
        <f t="shared" si="17"/>
        <v>1.6533333333333333</v>
      </c>
      <c r="Y33" s="6">
        <f t="shared" si="17"/>
        <v>1.8014814814814815</v>
      </c>
      <c r="Z33" s="6">
        <f t="shared" si="17"/>
        <v>1.6829629629629628</v>
      </c>
      <c r="AA33" s="6">
        <f t="shared" si="17"/>
        <v>1.8014814814814815</v>
      </c>
      <c r="AB33" s="6">
        <f t="shared" si="17"/>
        <v>1.797037037037037</v>
      </c>
      <c r="AC33" s="6">
        <f t="shared" si="17"/>
        <v>1.7837037037037038</v>
      </c>
      <c r="AD33" s="6">
        <f t="shared" si="17"/>
        <v>1.3377777777777777</v>
      </c>
      <c r="AE33" s="6">
        <f t="shared" si="17"/>
        <v>1.7081481481481482</v>
      </c>
      <c r="AF33" s="6">
        <f t="shared" si="17"/>
        <v>1.7585185185185186</v>
      </c>
      <c r="AG33" s="6">
        <f t="shared" si="17"/>
        <v>1.7407407407407407</v>
      </c>
      <c r="AH33" s="6">
        <f t="shared" si="17"/>
        <v>1.6103703703703705</v>
      </c>
      <c r="AI33" s="6">
        <f t="shared" si="17"/>
        <v>1.557037037037037</v>
      </c>
      <c r="AJ33" s="6">
        <f t="shared" si="17"/>
        <v>1.6533333333333333</v>
      </c>
      <c r="AK33" s="6">
        <f t="shared" si="18"/>
        <v>1.5066666666666666</v>
      </c>
      <c r="AL33" s="6">
        <v>1</v>
      </c>
      <c r="AM33" s="6">
        <f t="shared" si="18"/>
        <v>1.271111111111111</v>
      </c>
      <c r="AN33" s="6">
        <f t="shared" si="19"/>
        <v>1.4977777777777777</v>
      </c>
      <c r="AO33" s="6"/>
    </row>
    <row r="34" spans="1:41" ht="14.25">
      <c r="A34" s="3" t="s">
        <v>41</v>
      </c>
      <c r="B34" s="5">
        <v>104.7</v>
      </c>
      <c r="C34" s="5">
        <v>106.7</v>
      </c>
      <c r="D34" s="5">
        <v>119.3</v>
      </c>
      <c r="E34" s="5">
        <v>113.2</v>
      </c>
      <c r="F34" s="5">
        <v>113.4</v>
      </c>
      <c r="G34" s="5">
        <v>117.1</v>
      </c>
      <c r="H34" s="5">
        <v>104.3</v>
      </c>
      <c r="I34" s="5">
        <v>102.7</v>
      </c>
      <c r="J34" s="5">
        <v>114.7</v>
      </c>
      <c r="K34" s="5">
        <v>119.9</v>
      </c>
      <c r="L34" s="5">
        <v>115.8</v>
      </c>
      <c r="M34" s="5">
        <v>121.2</v>
      </c>
      <c r="N34" s="5">
        <v>103.7</v>
      </c>
      <c r="O34" s="5">
        <v>104.9</v>
      </c>
      <c r="P34" s="5">
        <v>98.3</v>
      </c>
      <c r="Q34" s="5">
        <v>70.8</v>
      </c>
      <c r="R34" s="5">
        <v>81</v>
      </c>
      <c r="S34" s="5">
        <v>104.3</v>
      </c>
      <c r="T34" s="4"/>
      <c r="V34" s="3" t="s">
        <v>41</v>
      </c>
      <c r="W34" s="6">
        <f t="shared" si="17"/>
        <v>1.478813559322034</v>
      </c>
      <c r="X34" s="6">
        <f t="shared" si="17"/>
        <v>1.5070621468926555</v>
      </c>
      <c r="Y34" s="6">
        <f t="shared" si="17"/>
        <v>1.6850282485875707</v>
      </c>
      <c r="Z34" s="6">
        <f t="shared" si="17"/>
        <v>1.5988700564971752</v>
      </c>
      <c r="AA34" s="6">
        <f t="shared" si="17"/>
        <v>1.6016949152542375</v>
      </c>
      <c r="AB34" s="6">
        <f t="shared" si="17"/>
        <v>1.653954802259887</v>
      </c>
      <c r="AC34" s="6">
        <f t="shared" si="17"/>
        <v>1.4731638418079096</v>
      </c>
      <c r="AD34" s="6">
        <f t="shared" si="17"/>
        <v>1.4505649717514126</v>
      </c>
      <c r="AE34" s="6">
        <f t="shared" si="17"/>
        <v>1.6200564971751414</v>
      </c>
      <c r="AF34" s="6">
        <f t="shared" si="17"/>
        <v>1.6935028248587571</v>
      </c>
      <c r="AG34" s="6">
        <f t="shared" si="17"/>
        <v>1.6355932203389831</v>
      </c>
      <c r="AH34" s="6">
        <f t="shared" si="17"/>
        <v>1.7118644067796611</v>
      </c>
      <c r="AI34" s="6">
        <f t="shared" si="17"/>
        <v>1.4646892655367232</v>
      </c>
      <c r="AJ34" s="6">
        <f t="shared" si="17"/>
        <v>1.4816384180790962</v>
      </c>
      <c r="AK34" s="6">
        <f t="shared" si="18"/>
        <v>1.3884180790960452</v>
      </c>
      <c r="AL34" s="6">
        <v>1</v>
      </c>
      <c r="AM34" s="6">
        <f t="shared" si="18"/>
        <v>1.1440677966101696</v>
      </c>
      <c r="AN34" s="6">
        <f t="shared" si="19"/>
        <v>1.4731638418079096</v>
      </c>
      <c r="AO34" s="6"/>
    </row>
    <row r="35" spans="1:41" ht="14.25">
      <c r="A35" s="3" t="s">
        <v>42</v>
      </c>
      <c r="B35" s="5">
        <v>94.5</v>
      </c>
      <c r="C35" s="5">
        <v>103.2</v>
      </c>
      <c r="D35" s="5">
        <v>118.5</v>
      </c>
      <c r="E35" s="5">
        <v>104.6</v>
      </c>
      <c r="F35" s="5">
        <v>117.2</v>
      </c>
      <c r="G35" s="5">
        <v>118</v>
      </c>
      <c r="H35" s="5">
        <v>119.8</v>
      </c>
      <c r="I35" s="5">
        <v>75.5</v>
      </c>
      <c r="J35" s="5">
        <v>114.7</v>
      </c>
      <c r="K35" s="5">
        <v>115.5</v>
      </c>
      <c r="L35" s="5">
        <v>114.2</v>
      </c>
      <c r="M35" s="5">
        <v>106.8</v>
      </c>
      <c r="N35" s="5">
        <v>97.8</v>
      </c>
      <c r="O35" s="5">
        <v>104.3</v>
      </c>
      <c r="P35" s="5">
        <v>88.6</v>
      </c>
      <c r="Q35" s="5">
        <v>55.2</v>
      </c>
      <c r="R35" s="5">
        <v>86.6</v>
      </c>
      <c r="S35" s="5">
        <v>98.8</v>
      </c>
      <c r="T35" s="4"/>
      <c r="V35" s="3" t="s">
        <v>42</v>
      </c>
      <c r="W35" s="6">
        <f t="shared" si="17"/>
        <v>1.7119565217391304</v>
      </c>
      <c r="X35" s="6">
        <f t="shared" si="17"/>
        <v>1.8695652173913042</v>
      </c>
      <c r="Y35" s="6">
        <f t="shared" si="17"/>
        <v>2.1467391304347827</v>
      </c>
      <c r="Z35" s="6">
        <f t="shared" si="17"/>
        <v>1.8949275362318838</v>
      </c>
      <c r="AA35" s="6">
        <f t="shared" si="17"/>
        <v>2.1231884057971016</v>
      </c>
      <c r="AB35" s="6">
        <f t="shared" si="17"/>
        <v>2.1376811594202896</v>
      </c>
      <c r="AC35" s="6">
        <f t="shared" si="17"/>
        <v>2.1702898550724634</v>
      </c>
      <c r="AD35" s="6">
        <f t="shared" si="17"/>
        <v>1.3677536231884058</v>
      </c>
      <c r="AE35" s="6">
        <f t="shared" si="17"/>
        <v>2.0778985507246377</v>
      </c>
      <c r="AF35" s="6">
        <f t="shared" si="17"/>
        <v>2.092391304347826</v>
      </c>
      <c r="AG35" s="6">
        <f t="shared" si="17"/>
        <v>2.068840579710145</v>
      </c>
      <c r="AH35" s="6">
        <f t="shared" si="17"/>
        <v>1.934782608695652</v>
      </c>
      <c r="AI35" s="6">
        <f t="shared" si="17"/>
        <v>1.7717391304347825</v>
      </c>
      <c r="AJ35" s="6">
        <f t="shared" si="17"/>
        <v>1.8894927536231882</v>
      </c>
      <c r="AK35" s="6">
        <f t="shared" si="18"/>
        <v>1.6050724637681157</v>
      </c>
      <c r="AL35" s="6">
        <v>1</v>
      </c>
      <c r="AM35" s="6">
        <f t="shared" si="18"/>
        <v>1.5688405797101448</v>
      </c>
      <c r="AN35" s="6">
        <f t="shared" si="19"/>
        <v>1.789855072463768</v>
      </c>
      <c r="AO35" s="6"/>
    </row>
    <row r="36" spans="1:41" ht="14.25">
      <c r="A36" s="3" t="s">
        <v>43</v>
      </c>
      <c r="B36" s="5">
        <v>104.1</v>
      </c>
      <c r="C36" s="5">
        <v>107.6</v>
      </c>
      <c r="D36" s="5">
        <v>126.7</v>
      </c>
      <c r="E36" s="5">
        <v>103.6</v>
      </c>
      <c r="F36" s="5">
        <v>109.2</v>
      </c>
      <c r="G36" s="5">
        <v>116.2</v>
      </c>
      <c r="H36" s="5">
        <v>111.4</v>
      </c>
      <c r="I36" s="5">
        <v>105.8</v>
      </c>
      <c r="J36" s="5">
        <v>116.8</v>
      </c>
      <c r="K36" s="5">
        <v>116.1</v>
      </c>
      <c r="L36" s="5">
        <v>112.1</v>
      </c>
      <c r="M36" s="5">
        <v>104.5</v>
      </c>
      <c r="N36" s="5">
        <v>101.7</v>
      </c>
      <c r="O36" s="5">
        <v>104.7</v>
      </c>
      <c r="P36" s="5">
        <v>109.4</v>
      </c>
      <c r="Q36" s="5">
        <v>68.1</v>
      </c>
      <c r="R36" s="5">
        <v>76.3</v>
      </c>
      <c r="S36" s="5">
        <v>91.6</v>
      </c>
      <c r="T36" s="5">
        <v>96.7</v>
      </c>
      <c r="V36" s="3" t="s">
        <v>43</v>
      </c>
      <c r="W36" s="6">
        <f t="shared" si="17"/>
        <v>1.5286343612334803</v>
      </c>
      <c r="X36" s="6">
        <f t="shared" si="17"/>
        <v>1.5800293685756241</v>
      </c>
      <c r="Y36" s="6">
        <f t="shared" si="17"/>
        <v>1.8604992657856096</v>
      </c>
      <c r="Z36" s="6">
        <f t="shared" si="17"/>
        <v>1.5212922173274597</v>
      </c>
      <c r="AA36" s="6">
        <f t="shared" si="17"/>
        <v>1.6035242290748901</v>
      </c>
      <c r="AB36" s="6">
        <f t="shared" si="17"/>
        <v>1.7063142437591778</v>
      </c>
      <c r="AC36" s="6">
        <f t="shared" si="17"/>
        <v>1.6358296622613806</v>
      </c>
      <c r="AD36" s="6">
        <f t="shared" si="17"/>
        <v>1.5535976505139502</v>
      </c>
      <c r="AE36" s="6">
        <f t="shared" si="17"/>
        <v>1.7151248164464024</v>
      </c>
      <c r="AF36" s="6">
        <f t="shared" si="17"/>
        <v>1.7048458149779737</v>
      </c>
      <c r="AG36" s="6">
        <f t="shared" si="17"/>
        <v>1.6461086637298092</v>
      </c>
      <c r="AH36" s="6">
        <f t="shared" si="17"/>
        <v>1.5345080763582968</v>
      </c>
      <c r="AI36" s="6">
        <f t="shared" si="17"/>
        <v>1.4933920704845816</v>
      </c>
      <c r="AJ36" s="6">
        <f t="shared" si="17"/>
        <v>1.537444933920705</v>
      </c>
      <c r="AK36" s="6">
        <f t="shared" si="18"/>
        <v>1.6064610866372984</v>
      </c>
      <c r="AL36" s="6">
        <v>1</v>
      </c>
      <c r="AM36" s="6">
        <f t="shared" si="18"/>
        <v>1.1204111600587372</v>
      </c>
      <c r="AN36" s="6">
        <f t="shared" si="19"/>
        <v>1.3450807635829662</v>
      </c>
      <c r="AO36" s="6">
        <f t="shared" si="19"/>
        <v>1.419970631424376</v>
      </c>
    </row>
    <row r="38" ht="14.25">
      <c r="A38" s="1" t="s">
        <v>33</v>
      </c>
    </row>
    <row r="39" spans="1:2" ht="14.25">
      <c r="A39" s="1" t="s">
        <v>32</v>
      </c>
      <c r="B39" s="1" t="s">
        <v>34</v>
      </c>
    </row>
    <row r="41" spans="1:5" ht="14.25">
      <c r="A41" s="8" t="s">
        <v>5</v>
      </c>
      <c r="B41" s="8" t="s">
        <v>6</v>
      </c>
      <c r="C41" s="9"/>
      <c r="D41" s="9"/>
      <c r="E41" s="9"/>
    </row>
    <row r="42" spans="1:5" ht="14.25">
      <c r="A42" s="8" t="s">
        <v>7</v>
      </c>
      <c r="B42" s="8" t="s">
        <v>8</v>
      </c>
      <c r="C42" s="9"/>
      <c r="D42" s="9"/>
      <c r="E42" s="9"/>
    </row>
    <row r="43" spans="1:5" ht="14.25">
      <c r="A43" s="8" t="s">
        <v>9</v>
      </c>
      <c r="B43" s="8" t="s">
        <v>36</v>
      </c>
      <c r="C43" s="9"/>
      <c r="D43" s="9"/>
      <c r="E43" s="9"/>
    </row>
    <row r="44" spans="1:5" ht="14.25">
      <c r="A44" s="8" t="s">
        <v>11</v>
      </c>
      <c r="B44" s="8" t="s">
        <v>12</v>
      </c>
      <c r="C44" s="9"/>
      <c r="D44" s="9"/>
      <c r="E44" s="9"/>
    </row>
    <row r="46" spans="1:41" ht="14.25">
      <c r="A46" s="3"/>
      <c r="B46" s="3" t="s">
        <v>13</v>
      </c>
      <c r="C46" s="3" t="s">
        <v>14</v>
      </c>
      <c r="D46" s="3" t="s">
        <v>15</v>
      </c>
      <c r="E46" s="3" t="s">
        <v>16</v>
      </c>
      <c r="F46" s="3" t="s">
        <v>17</v>
      </c>
      <c r="G46" s="3" t="s">
        <v>18</v>
      </c>
      <c r="H46" s="3" t="s">
        <v>19</v>
      </c>
      <c r="I46" s="3" t="s">
        <v>20</v>
      </c>
      <c r="J46" s="3" t="s">
        <v>21</v>
      </c>
      <c r="K46" s="3" t="s">
        <v>22</v>
      </c>
      <c r="L46" s="3" t="s">
        <v>23</v>
      </c>
      <c r="M46" s="3" t="s">
        <v>24</v>
      </c>
      <c r="N46" s="3" t="s">
        <v>25</v>
      </c>
      <c r="O46" s="3" t="s">
        <v>26</v>
      </c>
      <c r="P46" s="3" t="s">
        <v>27</v>
      </c>
      <c r="Q46" s="3" t="s">
        <v>28</v>
      </c>
      <c r="R46" s="3" t="s">
        <v>29</v>
      </c>
      <c r="S46" s="3" t="s">
        <v>30</v>
      </c>
      <c r="T46" s="3" t="s">
        <v>31</v>
      </c>
      <c r="V46" s="3"/>
      <c r="W46" s="3" t="s">
        <v>13</v>
      </c>
      <c r="X46" s="3" t="s">
        <v>14</v>
      </c>
      <c r="Y46" s="3" t="s">
        <v>15</v>
      </c>
      <c r="Z46" s="3" t="s">
        <v>16</v>
      </c>
      <c r="AA46" s="3" t="s">
        <v>17</v>
      </c>
      <c r="AB46" s="3" t="s">
        <v>18</v>
      </c>
      <c r="AC46" s="3" t="s">
        <v>19</v>
      </c>
      <c r="AD46" s="3" t="s">
        <v>20</v>
      </c>
      <c r="AE46" s="3" t="s">
        <v>21</v>
      </c>
      <c r="AF46" s="3" t="s">
        <v>22</v>
      </c>
      <c r="AG46" s="3" t="s">
        <v>23</v>
      </c>
      <c r="AH46" s="3" t="s">
        <v>24</v>
      </c>
      <c r="AI46" s="3" t="s">
        <v>25</v>
      </c>
      <c r="AJ46" s="3" t="s">
        <v>26</v>
      </c>
      <c r="AK46" s="3" t="s">
        <v>27</v>
      </c>
      <c r="AL46" s="3" t="s">
        <v>28</v>
      </c>
      <c r="AM46" s="3" t="s">
        <v>29</v>
      </c>
      <c r="AN46" s="3" t="s">
        <v>30</v>
      </c>
      <c r="AO46" s="3" t="s">
        <v>31</v>
      </c>
    </row>
    <row r="47" spans="1:41" ht="14.25">
      <c r="A47" s="3" t="s">
        <v>37</v>
      </c>
      <c r="B47" s="5">
        <v>112.1</v>
      </c>
      <c r="C47" s="5">
        <v>112.8</v>
      </c>
      <c r="D47" s="5">
        <v>112.9</v>
      </c>
      <c r="E47" s="5">
        <v>113.3</v>
      </c>
      <c r="F47" s="5">
        <v>112.9</v>
      </c>
      <c r="G47" s="5">
        <v>110.4</v>
      </c>
      <c r="H47" s="5">
        <v>111.2</v>
      </c>
      <c r="I47" s="5">
        <v>111</v>
      </c>
      <c r="J47" s="5">
        <v>111.3</v>
      </c>
      <c r="K47" s="5">
        <v>111.3</v>
      </c>
      <c r="L47" s="5">
        <v>110.9</v>
      </c>
      <c r="M47" s="5">
        <v>110.2</v>
      </c>
      <c r="N47" s="5">
        <v>112.4</v>
      </c>
      <c r="O47" s="5">
        <v>111.7</v>
      </c>
      <c r="P47" s="5">
        <v>98.2</v>
      </c>
      <c r="Q47" s="5">
        <v>76.2</v>
      </c>
      <c r="R47" s="5">
        <v>86.3</v>
      </c>
      <c r="S47" s="5">
        <v>96.5</v>
      </c>
      <c r="T47" s="4"/>
      <c r="V47" s="3" t="s">
        <v>37</v>
      </c>
      <c r="W47" s="6">
        <f aca="true" t="shared" si="20" ref="W47:W53">B47/$Q47</f>
        <v>1.4711286089238844</v>
      </c>
      <c r="X47" s="6">
        <f aca="true" t="shared" si="21" ref="X47:X53">C47/$Q47</f>
        <v>1.480314960629921</v>
      </c>
      <c r="Y47" s="6">
        <f aca="true" t="shared" si="22" ref="Y47:Y53">D47/$Q47</f>
        <v>1.4816272965879265</v>
      </c>
      <c r="Z47" s="6">
        <f aca="true" t="shared" si="23" ref="Z47:Z53">E47/$Q47</f>
        <v>1.4868766404199474</v>
      </c>
      <c r="AA47" s="6">
        <f aca="true" t="shared" si="24" ref="AA47:AA53">F47/$Q47</f>
        <v>1.4816272965879265</v>
      </c>
      <c r="AB47" s="6">
        <f aca="true" t="shared" si="25" ref="AB47:AB53">G47/$Q47</f>
        <v>1.4488188976377954</v>
      </c>
      <c r="AC47" s="6">
        <f aca="true" t="shared" si="26" ref="AC47:AC53">H47/$Q47</f>
        <v>1.4593175853018372</v>
      </c>
      <c r="AD47" s="6">
        <f aca="true" t="shared" si="27" ref="AD47:AD53">I47/$Q47</f>
        <v>1.4566929133858266</v>
      </c>
      <c r="AE47" s="6">
        <f aca="true" t="shared" si="28" ref="AE47:AE53">J47/$Q47</f>
        <v>1.4606299212598424</v>
      </c>
      <c r="AF47" s="6">
        <f aca="true" t="shared" si="29" ref="AF47:AF53">K47/$Q47</f>
        <v>1.4606299212598424</v>
      </c>
      <c r="AG47" s="6">
        <f aca="true" t="shared" si="30" ref="AG47:AG53">L47/$Q47</f>
        <v>1.4553805774278215</v>
      </c>
      <c r="AH47" s="6">
        <f aca="true" t="shared" si="31" ref="AH47:AH53">M47/$Q47</f>
        <v>1.4461942257217848</v>
      </c>
      <c r="AI47" s="6">
        <f aca="true" t="shared" si="32" ref="AI47:AI53">N47/$Q47</f>
        <v>1.4750656167979004</v>
      </c>
      <c r="AJ47" s="6">
        <f aca="true" t="shared" si="33" ref="AJ47:AJ53">O47/$Q47</f>
        <v>1.4658792650918635</v>
      </c>
      <c r="AK47" s="6">
        <f>P47/$Q47</f>
        <v>1.288713910761155</v>
      </c>
      <c r="AL47" s="6">
        <v>1</v>
      </c>
      <c r="AM47" s="6">
        <f>R47/$Q47</f>
        <v>1.13254593175853</v>
      </c>
      <c r="AN47" s="6">
        <f>S47/$Q47</f>
        <v>1.2664041994750657</v>
      </c>
      <c r="AO47" s="6"/>
    </row>
    <row r="48" spans="1:41" ht="14.25">
      <c r="A48" s="3" t="s">
        <v>38</v>
      </c>
      <c r="B48" s="5">
        <v>110.4</v>
      </c>
      <c r="C48" s="5">
        <v>111.1</v>
      </c>
      <c r="D48" s="5">
        <v>111</v>
      </c>
      <c r="E48" s="5">
        <v>111.5</v>
      </c>
      <c r="F48" s="5">
        <v>110.8</v>
      </c>
      <c r="G48" s="5">
        <v>108.8</v>
      </c>
      <c r="H48" s="5">
        <v>109.3</v>
      </c>
      <c r="I48" s="5">
        <v>109.4</v>
      </c>
      <c r="J48" s="5">
        <v>109.4</v>
      </c>
      <c r="K48" s="5">
        <v>109.5</v>
      </c>
      <c r="L48" s="5">
        <v>109.1</v>
      </c>
      <c r="M48" s="5">
        <v>108.5</v>
      </c>
      <c r="N48" s="5">
        <v>110.6</v>
      </c>
      <c r="O48" s="5">
        <v>109.7</v>
      </c>
      <c r="P48" s="5">
        <v>95.4</v>
      </c>
      <c r="Q48" s="5">
        <v>74.1</v>
      </c>
      <c r="R48" s="5">
        <v>84.1</v>
      </c>
      <c r="S48" s="5">
        <v>94.3</v>
      </c>
      <c r="T48" s="4"/>
      <c r="V48" s="3" t="s">
        <v>38</v>
      </c>
      <c r="W48" s="6">
        <f t="shared" si="20"/>
        <v>1.4898785425101218</v>
      </c>
      <c r="X48" s="6">
        <f t="shared" si="21"/>
        <v>1.4993252361673415</v>
      </c>
      <c r="Y48" s="6">
        <f t="shared" si="22"/>
        <v>1.4979757085020244</v>
      </c>
      <c r="Z48" s="6">
        <f t="shared" si="23"/>
        <v>1.50472334682861</v>
      </c>
      <c r="AA48" s="6">
        <f t="shared" si="24"/>
        <v>1.4952766531713901</v>
      </c>
      <c r="AB48" s="6">
        <f t="shared" si="25"/>
        <v>1.4682860998650473</v>
      </c>
      <c r="AC48" s="6">
        <f t="shared" si="26"/>
        <v>1.475033738191633</v>
      </c>
      <c r="AD48" s="6">
        <f t="shared" si="27"/>
        <v>1.4763832658569502</v>
      </c>
      <c r="AE48" s="6">
        <f t="shared" si="28"/>
        <v>1.4763832658569502</v>
      </c>
      <c r="AF48" s="6">
        <f t="shared" si="29"/>
        <v>1.4777327935222673</v>
      </c>
      <c r="AG48" s="6">
        <f t="shared" si="30"/>
        <v>1.4723346828609987</v>
      </c>
      <c r="AH48" s="6">
        <f t="shared" si="31"/>
        <v>1.464237516869096</v>
      </c>
      <c r="AI48" s="6">
        <f t="shared" si="32"/>
        <v>1.4925775978407558</v>
      </c>
      <c r="AJ48" s="6">
        <f t="shared" si="33"/>
        <v>1.4804318488529016</v>
      </c>
      <c r="AK48" s="6">
        <f aca="true" t="shared" si="34" ref="AK48:AK53">P48/$Q48</f>
        <v>1.2874493927125508</v>
      </c>
      <c r="AL48" s="6">
        <v>1</v>
      </c>
      <c r="AM48" s="6">
        <f aca="true" t="shared" si="35" ref="AM48:AM53">R48/$Q48</f>
        <v>1.1349527665317138</v>
      </c>
      <c r="AN48" s="6">
        <f aca="true" t="shared" si="36" ref="AN48:AN53">S48/$Q48</f>
        <v>1.2726045883940622</v>
      </c>
      <c r="AO48" s="6"/>
    </row>
    <row r="49" spans="1:41" ht="14.25">
      <c r="A49" s="3" t="s">
        <v>39</v>
      </c>
      <c r="B49" s="5">
        <v>109.5</v>
      </c>
      <c r="C49" s="5">
        <v>108.6</v>
      </c>
      <c r="D49" s="5">
        <v>109</v>
      </c>
      <c r="E49" s="5">
        <v>108.2</v>
      </c>
      <c r="F49" s="5">
        <v>107.4</v>
      </c>
      <c r="G49" s="5">
        <v>107</v>
      </c>
      <c r="H49" s="5">
        <v>106.7</v>
      </c>
      <c r="I49" s="5">
        <v>107.1</v>
      </c>
      <c r="J49" s="5">
        <v>106.7</v>
      </c>
      <c r="K49" s="5">
        <v>106.4</v>
      </c>
      <c r="L49" s="5">
        <v>106.2</v>
      </c>
      <c r="M49" s="5">
        <v>106</v>
      </c>
      <c r="N49" s="5">
        <v>107.2</v>
      </c>
      <c r="O49" s="5">
        <v>107.7</v>
      </c>
      <c r="P49" s="5">
        <v>95.6</v>
      </c>
      <c r="Q49" s="5">
        <v>73.9</v>
      </c>
      <c r="R49" s="5">
        <v>80.7</v>
      </c>
      <c r="S49" s="5">
        <v>91.4</v>
      </c>
      <c r="T49" s="5">
        <v>96.1</v>
      </c>
      <c r="V49" s="3" t="s">
        <v>39</v>
      </c>
      <c r="W49" s="6">
        <f t="shared" si="20"/>
        <v>1.4817320703653585</v>
      </c>
      <c r="X49" s="6">
        <f t="shared" si="21"/>
        <v>1.4695534506089307</v>
      </c>
      <c r="Y49" s="6">
        <f t="shared" si="22"/>
        <v>1.4749661705006765</v>
      </c>
      <c r="Z49" s="6">
        <f t="shared" si="23"/>
        <v>1.4641407307171852</v>
      </c>
      <c r="AA49" s="6">
        <f t="shared" si="24"/>
        <v>1.4533152909336942</v>
      </c>
      <c r="AB49" s="6">
        <f t="shared" si="25"/>
        <v>1.4479025710419484</v>
      </c>
      <c r="AC49" s="6">
        <f t="shared" si="26"/>
        <v>1.4438430311231394</v>
      </c>
      <c r="AD49" s="6">
        <f t="shared" si="27"/>
        <v>1.4492557510148847</v>
      </c>
      <c r="AE49" s="6">
        <f t="shared" si="28"/>
        <v>1.4438430311231394</v>
      </c>
      <c r="AF49" s="6">
        <f t="shared" si="29"/>
        <v>1.4397834912043301</v>
      </c>
      <c r="AG49" s="6">
        <f t="shared" si="30"/>
        <v>1.4370771312584574</v>
      </c>
      <c r="AH49" s="6">
        <f t="shared" si="31"/>
        <v>1.4343707713125844</v>
      </c>
      <c r="AI49" s="6">
        <f t="shared" si="32"/>
        <v>1.4506089309878214</v>
      </c>
      <c r="AJ49" s="6">
        <f t="shared" si="33"/>
        <v>1.4573748308525034</v>
      </c>
      <c r="AK49" s="6">
        <f t="shared" si="34"/>
        <v>1.2936400541271988</v>
      </c>
      <c r="AL49" s="6">
        <v>1</v>
      </c>
      <c r="AM49" s="6">
        <f t="shared" si="35"/>
        <v>1.0920162381596752</v>
      </c>
      <c r="AN49" s="6">
        <f t="shared" si="36"/>
        <v>1.23680649526387</v>
      </c>
      <c r="AO49" s="6">
        <f>T49/$Q49</f>
        <v>1.3004059539918806</v>
      </c>
    </row>
    <row r="50" spans="1:41" ht="14.25">
      <c r="A50" s="3" t="s">
        <v>40</v>
      </c>
      <c r="B50" s="5">
        <v>114</v>
      </c>
      <c r="C50" s="5">
        <v>114.8</v>
      </c>
      <c r="D50" s="5">
        <v>114.1</v>
      </c>
      <c r="E50" s="5">
        <v>114.7</v>
      </c>
      <c r="F50" s="5">
        <v>114.4</v>
      </c>
      <c r="G50" s="5">
        <v>113.9</v>
      </c>
      <c r="H50" s="5">
        <v>113.8</v>
      </c>
      <c r="I50" s="5">
        <v>114.4</v>
      </c>
      <c r="J50" s="5">
        <v>112.8</v>
      </c>
      <c r="K50" s="5">
        <v>112.8</v>
      </c>
      <c r="L50" s="5">
        <v>114</v>
      </c>
      <c r="M50" s="5">
        <v>114</v>
      </c>
      <c r="N50" s="5">
        <v>114.4</v>
      </c>
      <c r="O50" s="5">
        <v>114.7</v>
      </c>
      <c r="P50" s="5">
        <v>95.4</v>
      </c>
      <c r="Q50" s="5">
        <v>68.1</v>
      </c>
      <c r="R50" s="5">
        <v>80.7</v>
      </c>
      <c r="S50" s="5">
        <v>94.9</v>
      </c>
      <c r="T50" s="4"/>
      <c r="V50" s="3" t="s">
        <v>40</v>
      </c>
      <c r="W50" s="6">
        <f t="shared" si="20"/>
        <v>1.6740088105726874</v>
      </c>
      <c r="X50" s="6">
        <f t="shared" si="21"/>
        <v>1.6857562408223201</v>
      </c>
      <c r="Y50" s="6">
        <f t="shared" si="22"/>
        <v>1.6754772393538915</v>
      </c>
      <c r="Z50" s="6">
        <f t="shared" si="23"/>
        <v>1.6842878120411162</v>
      </c>
      <c r="AA50" s="6">
        <f t="shared" si="24"/>
        <v>1.6798825256975038</v>
      </c>
      <c r="AB50" s="6">
        <f t="shared" si="25"/>
        <v>1.6725403817914832</v>
      </c>
      <c r="AC50" s="6">
        <f t="shared" si="26"/>
        <v>1.671071953010279</v>
      </c>
      <c r="AD50" s="6">
        <f t="shared" si="27"/>
        <v>1.6798825256975038</v>
      </c>
      <c r="AE50" s="6">
        <f t="shared" si="28"/>
        <v>1.6563876651982379</v>
      </c>
      <c r="AF50" s="6">
        <f t="shared" si="29"/>
        <v>1.6563876651982379</v>
      </c>
      <c r="AG50" s="6">
        <f t="shared" si="30"/>
        <v>1.6740088105726874</v>
      </c>
      <c r="AH50" s="6">
        <f t="shared" si="31"/>
        <v>1.6740088105726874</v>
      </c>
      <c r="AI50" s="6">
        <f t="shared" si="32"/>
        <v>1.6798825256975038</v>
      </c>
      <c r="AJ50" s="6">
        <f t="shared" si="33"/>
        <v>1.6842878120411162</v>
      </c>
      <c r="AK50" s="6">
        <f t="shared" si="34"/>
        <v>1.4008810572687227</v>
      </c>
      <c r="AL50" s="6">
        <v>1</v>
      </c>
      <c r="AM50" s="6">
        <f t="shared" si="35"/>
        <v>1.1850220264317182</v>
      </c>
      <c r="AN50" s="6">
        <f t="shared" si="36"/>
        <v>1.393538913362702</v>
      </c>
      <c r="AO50" s="6"/>
    </row>
    <row r="51" spans="1:41" ht="14.25">
      <c r="A51" s="3" t="s">
        <v>41</v>
      </c>
      <c r="B51" s="5">
        <v>112.3</v>
      </c>
      <c r="C51" s="5">
        <v>113.7</v>
      </c>
      <c r="D51" s="5">
        <v>113</v>
      </c>
      <c r="E51" s="5">
        <v>113.7</v>
      </c>
      <c r="F51" s="5">
        <v>114.2</v>
      </c>
      <c r="G51" s="5">
        <v>111.3</v>
      </c>
      <c r="H51" s="5">
        <v>113</v>
      </c>
      <c r="I51" s="5">
        <v>113.3</v>
      </c>
      <c r="J51" s="5">
        <v>112.7</v>
      </c>
      <c r="K51" s="5">
        <v>112.3</v>
      </c>
      <c r="L51" s="5">
        <v>112.1</v>
      </c>
      <c r="M51" s="5">
        <v>111.8</v>
      </c>
      <c r="N51" s="5">
        <v>111.9</v>
      </c>
      <c r="O51" s="5">
        <v>111.6</v>
      </c>
      <c r="P51" s="5">
        <v>92.6</v>
      </c>
      <c r="Q51" s="5">
        <v>71.1</v>
      </c>
      <c r="R51" s="5">
        <v>82.6</v>
      </c>
      <c r="S51" s="5">
        <v>99.5</v>
      </c>
      <c r="T51" s="4"/>
      <c r="V51" s="3" t="s">
        <v>41</v>
      </c>
      <c r="W51" s="6">
        <f t="shared" si="20"/>
        <v>1.579465541490858</v>
      </c>
      <c r="X51" s="6">
        <f t="shared" si="21"/>
        <v>1.5991561181434601</v>
      </c>
      <c r="Y51" s="6">
        <f t="shared" si="22"/>
        <v>1.589310829817159</v>
      </c>
      <c r="Z51" s="6">
        <f t="shared" si="23"/>
        <v>1.5991561181434601</v>
      </c>
      <c r="AA51" s="6">
        <f t="shared" si="24"/>
        <v>1.6061884669479607</v>
      </c>
      <c r="AB51" s="6">
        <f t="shared" si="25"/>
        <v>1.5654008438818565</v>
      </c>
      <c r="AC51" s="6">
        <f t="shared" si="26"/>
        <v>1.589310829817159</v>
      </c>
      <c r="AD51" s="6">
        <f t="shared" si="27"/>
        <v>1.5935302390998594</v>
      </c>
      <c r="AE51" s="6">
        <f t="shared" si="28"/>
        <v>1.5850914205344586</v>
      </c>
      <c r="AF51" s="6">
        <f t="shared" si="29"/>
        <v>1.579465541490858</v>
      </c>
      <c r="AG51" s="6">
        <f t="shared" si="30"/>
        <v>1.5766526019690577</v>
      </c>
      <c r="AH51" s="6">
        <f t="shared" si="31"/>
        <v>1.5724331926863573</v>
      </c>
      <c r="AI51" s="6">
        <f t="shared" si="32"/>
        <v>1.5738396624472575</v>
      </c>
      <c r="AJ51" s="6">
        <f t="shared" si="33"/>
        <v>1.569620253164557</v>
      </c>
      <c r="AK51" s="6">
        <f t="shared" si="34"/>
        <v>1.3023909985935302</v>
      </c>
      <c r="AL51" s="6">
        <v>1</v>
      </c>
      <c r="AM51" s="6">
        <f t="shared" si="35"/>
        <v>1.1617440225035163</v>
      </c>
      <c r="AN51" s="6">
        <f t="shared" si="36"/>
        <v>1.39943741209564</v>
      </c>
      <c r="AO51" s="6"/>
    </row>
    <row r="52" spans="1:41" ht="14.25">
      <c r="A52" s="3" t="s">
        <v>42</v>
      </c>
      <c r="B52" s="5">
        <v>108.6</v>
      </c>
      <c r="C52" s="5">
        <v>109.4</v>
      </c>
      <c r="D52" s="5">
        <v>110.1</v>
      </c>
      <c r="E52" s="5">
        <v>109.1</v>
      </c>
      <c r="F52" s="5">
        <v>111.3</v>
      </c>
      <c r="G52" s="5">
        <v>107.2</v>
      </c>
      <c r="H52" s="5">
        <v>108.1</v>
      </c>
      <c r="I52" s="5">
        <v>107.7</v>
      </c>
      <c r="J52" s="5">
        <v>108.3</v>
      </c>
      <c r="K52" s="5">
        <v>109.3</v>
      </c>
      <c r="L52" s="5">
        <v>109.4</v>
      </c>
      <c r="M52" s="5">
        <v>106.7</v>
      </c>
      <c r="N52" s="5">
        <v>112.2</v>
      </c>
      <c r="O52" s="5">
        <v>110.8</v>
      </c>
      <c r="P52" s="5">
        <v>82.6</v>
      </c>
      <c r="Q52" s="5">
        <v>57.8</v>
      </c>
      <c r="R52" s="5">
        <v>82.7</v>
      </c>
      <c r="S52" s="5">
        <v>89</v>
      </c>
      <c r="T52" s="4"/>
      <c r="V52" s="3" t="s">
        <v>42</v>
      </c>
      <c r="W52" s="6">
        <f t="shared" si="20"/>
        <v>1.8788927335640138</v>
      </c>
      <c r="X52" s="6">
        <f t="shared" si="21"/>
        <v>1.892733564013841</v>
      </c>
      <c r="Y52" s="6">
        <f t="shared" si="22"/>
        <v>1.9048442906574394</v>
      </c>
      <c r="Z52" s="6">
        <f t="shared" si="23"/>
        <v>1.8875432525951557</v>
      </c>
      <c r="AA52" s="6">
        <f t="shared" si="24"/>
        <v>1.92560553633218</v>
      </c>
      <c r="AB52" s="6">
        <f t="shared" si="25"/>
        <v>1.8546712802768168</v>
      </c>
      <c r="AC52" s="6">
        <f t="shared" si="26"/>
        <v>1.8702422145328719</v>
      </c>
      <c r="AD52" s="6">
        <f t="shared" si="27"/>
        <v>1.8633217993079587</v>
      </c>
      <c r="AE52" s="6">
        <f t="shared" si="28"/>
        <v>1.8737024221453287</v>
      </c>
      <c r="AF52" s="6">
        <f t="shared" si="29"/>
        <v>1.8910034602076125</v>
      </c>
      <c r="AG52" s="6">
        <f t="shared" si="30"/>
        <v>1.892733564013841</v>
      </c>
      <c r="AH52" s="6">
        <f t="shared" si="31"/>
        <v>1.846020761245675</v>
      </c>
      <c r="AI52" s="6">
        <f t="shared" si="32"/>
        <v>1.9411764705882355</v>
      </c>
      <c r="AJ52" s="6">
        <f t="shared" si="33"/>
        <v>1.9169550173010381</v>
      </c>
      <c r="AK52" s="6">
        <f t="shared" si="34"/>
        <v>1.4290657439446366</v>
      </c>
      <c r="AL52" s="6">
        <v>1</v>
      </c>
      <c r="AM52" s="6">
        <f t="shared" si="35"/>
        <v>1.430795847750865</v>
      </c>
      <c r="AN52" s="6">
        <f t="shared" si="36"/>
        <v>1.5397923875432526</v>
      </c>
      <c r="AO52" s="6"/>
    </row>
    <row r="53" spans="1:41" ht="14.25">
      <c r="A53" s="3" t="s">
        <v>43</v>
      </c>
      <c r="B53" s="5">
        <v>112.9</v>
      </c>
      <c r="C53" s="5">
        <v>113.6</v>
      </c>
      <c r="D53" s="5">
        <v>115.5</v>
      </c>
      <c r="E53" s="5">
        <v>107.1</v>
      </c>
      <c r="F53" s="5">
        <v>110.9</v>
      </c>
      <c r="G53" s="5">
        <v>111.6</v>
      </c>
      <c r="H53" s="5">
        <v>111.5</v>
      </c>
      <c r="I53" s="5">
        <v>112.9</v>
      </c>
      <c r="J53" s="5">
        <v>111.2</v>
      </c>
      <c r="K53" s="5">
        <v>110.9</v>
      </c>
      <c r="L53" s="5">
        <v>108.2</v>
      </c>
      <c r="M53" s="5">
        <v>107.7</v>
      </c>
      <c r="N53" s="5">
        <v>110.2</v>
      </c>
      <c r="O53" s="5">
        <v>110.5</v>
      </c>
      <c r="P53" s="5">
        <v>99.8</v>
      </c>
      <c r="Q53" s="5">
        <v>70.4</v>
      </c>
      <c r="R53" s="5">
        <v>77.5</v>
      </c>
      <c r="S53" s="5">
        <v>88</v>
      </c>
      <c r="T53" s="5">
        <v>96.8</v>
      </c>
      <c r="V53" s="3" t="s">
        <v>43</v>
      </c>
      <c r="W53" s="6">
        <f t="shared" si="20"/>
        <v>1.6036931818181819</v>
      </c>
      <c r="X53" s="6">
        <f t="shared" si="21"/>
        <v>1.6136363636363635</v>
      </c>
      <c r="Y53" s="6">
        <f t="shared" si="22"/>
        <v>1.6406249999999998</v>
      </c>
      <c r="Z53" s="6">
        <f t="shared" si="23"/>
        <v>1.521306818181818</v>
      </c>
      <c r="AA53" s="6">
        <f t="shared" si="24"/>
        <v>1.5752840909090908</v>
      </c>
      <c r="AB53" s="6">
        <f t="shared" si="25"/>
        <v>1.5852272727272725</v>
      </c>
      <c r="AC53" s="6">
        <f t="shared" si="26"/>
        <v>1.5838068181818181</v>
      </c>
      <c r="AD53" s="6">
        <f t="shared" si="27"/>
        <v>1.6036931818181819</v>
      </c>
      <c r="AE53" s="6">
        <f t="shared" si="28"/>
        <v>1.5795454545454544</v>
      </c>
      <c r="AF53" s="6">
        <f t="shared" si="29"/>
        <v>1.5752840909090908</v>
      </c>
      <c r="AG53" s="6">
        <f t="shared" si="30"/>
        <v>1.5369318181818181</v>
      </c>
      <c r="AH53" s="6">
        <f t="shared" si="31"/>
        <v>1.5298295454545454</v>
      </c>
      <c r="AI53" s="6">
        <f t="shared" si="32"/>
        <v>1.565340909090909</v>
      </c>
      <c r="AJ53" s="6">
        <f t="shared" si="33"/>
        <v>1.5696022727272727</v>
      </c>
      <c r="AK53" s="6">
        <f t="shared" si="34"/>
        <v>1.4176136363636362</v>
      </c>
      <c r="AL53" s="6">
        <v>1</v>
      </c>
      <c r="AM53" s="6">
        <f t="shared" si="35"/>
        <v>1.1008522727272727</v>
      </c>
      <c r="AN53" s="6">
        <f t="shared" si="36"/>
        <v>1.25</v>
      </c>
      <c r="AO53" s="6">
        <f>T53/$Q53</f>
        <v>1.3749999999999998</v>
      </c>
    </row>
    <row r="55" ht="14.25">
      <c r="A55" s="1" t="s">
        <v>33</v>
      </c>
    </row>
    <row r="56" spans="1:2" ht="14.25">
      <c r="A56" s="1" t="s">
        <v>32</v>
      </c>
      <c r="B56" s="1" t="s">
        <v>34</v>
      </c>
    </row>
    <row r="59" spans="22:41" ht="14.25">
      <c r="V59" s="3"/>
      <c r="W59" s="3" t="s">
        <v>13</v>
      </c>
      <c r="X59" s="3" t="s">
        <v>14</v>
      </c>
      <c r="Y59" s="3" t="s">
        <v>15</v>
      </c>
      <c r="Z59" s="3" t="s">
        <v>16</v>
      </c>
      <c r="AA59" s="3" t="s">
        <v>17</v>
      </c>
      <c r="AB59" s="3" t="s">
        <v>18</v>
      </c>
      <c r="AC59" s="3" t="s">
        <v>19</v>
      </c>
      <c r="AD59" s="3" t="s">
        <v>20</v>
      </c>
      <c r="AE59" s="3" t="s">
        <v>21</v>
      </c>
      <c r="AF59" s="3" t="s">
        <v>22</v>
      </c>
      <c r="AG59" s="3" t="s">
        <v>23</v>
      </c>
      <c r="AH59" s="3" t="s">
        <v>24</v>
      </c>
      <c r="AI59" s="3" t="s">
        <v>25</v>
      </c>
      <c r="AJ59" s="3" t="s">
        <v>26</v>
      </c>
      <c r="AK59" s="3" t="s">
        <v>27</v>
      </c>
      <c r="AL59" s="3" t="s">
        <v>28</v>
      </c>
      <c r="AM59" s="3" t="s">
        <v>29</v>
      </c>
      <c r="AN59" s="3" t="s">
        <v>30</v>
      </c>
      <c r="AO59" s="3" t="s">
        <v>31</v>
      </c>
    </row>
    <row r="60" spans="22:41" ht="14.25">
      <c r="V60" s="3" t="s">
        <v>37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22:41" ht="14.25">
      <c r="V61" s="3" t="s">
        <v>38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22:41" ht="14.25">
      <c r="V62" s="3" t="s">
        <v>39</v>
      </c>
      <c r="W62" s="6">
        <v>1.3873144399460189</v>
      </c>
      <c r="X62" s="6">
        <v>1.4089068825910933</v>
      </c>
      <c r="Y62" s="6">
        <v>1.5452091767881242</v>
      </c>
      <c r="Z62" s="6">
        <v>1.4669365721997303</v>
      </c>
      <c r="AA62" s="6">
        <v>1.50472334682861</v>
      </c>
      <c r="AB62" s="6">
        <v>1.3832658569500675</v>
      </c>
      <c r="AC62" s="6">
        <v>1.4777327935222673</v>
      </c>
      <c r="AD62" s="6">
        <v>1.3373819163292848</v>
      </c>
      <c r="AE62" s="6">
        <v>1.4966261808367074</v>
      </c>
      <c r="AF62" s="6">
        <v>1.4966261808367074</v>
      </c>
      <c r="AG62" s="6">
        <v>1.475033738191633</v>
      </c>
      <c r="AH62" s="6">
        <v>1.3319838056680164</v>
      </c>
      <c r="AI62" s="6">
        <v>1.3414304993252364</v>
      </c>
      <c r="AJ62" s="6">
        <v>1.376518218623482</v>
      </c>
      <c r="AK62" s="6">
        <v>1.4224021592442646</v>
      </c>
      <c r="AL62" s="6">
        <v>1</v>
      </c>
      <c r="AM62" s="6">
        <v>1.0539811066126856</v>
      </c>
      <c r="AN62" s="6">
        <v>1.2685560053981109</v>
      </c>
      <c r="AO62" s="6">
        <v>1.3279352226720649</v>
      </c>
    </row>
    <row r="63" spans="22:41" ht="14.25">
      <c r="V63" s="3" t="s">
        <v>40</v>
      </c>
      <c r="W63" s="6">
        <v>1.5994065281899108</v>
      </c>
      <c r="X63" s="6">
        <v>1.6394658753709197</v>
      </c>
      <c r="Y63" s="6">
        <v>1.767062314540059</v>
      </c>
      <c r="Z63" s="6">
        <v>1.682492581602374</v>
      </c>
      <c r="AA63" s="6">
        <v>1.8353115727002967</v>
      </c>
      <c r="AB63" s="6">
        <v>1.7091988130563798</v>
      </c>
      <c r="AC63" s="6">
        <v>1.8323442136498516</v>
      </c>
      <c r="AD63" s="6">
        <v>1.3204747774480712</v>
      </c>
      <c r="AE63" s="6">
        <v>1.682492581602374</v>
      </c>
      <c r="AF63" s="6">
        <v>1.8486646884272995</v>
      </c>
      <c r="AG63" s="6">
        <v>1.704747774480712</v>
      </c>
      <c r="AH63" s="6">
        <v>1.5964391691394657</v>
      </c>
      <c r="AI63" s="6">
        <v>1.57566765578635</v>
      </c>
      <c r="AJ63" s="6">
        <v>1.6528189910979227</v>
      </c>
      <c r="AK63" s="6">
        <v>1.5237388724035608</v>
      </c>
      <c r="AL63" s="6">
        <v>1</v>
      </c>
      <c r="AM63" s="6">
        <v>1.2240356083086052</v>
      </c>
      <c r="AN63" s="6">
        <v>1.5133531157270028</v>
      </c>
      <c r="AO63" s="6"/>
    </row>
    <row r="64" spans="22:41" ht="14.25">
      <c r="V64" s="3" t="s">
        <v>41</v>
      </c>
      <c r="W64" s="6">
        <v>1.4887955182072827</v>
      </c>
      <c r="X64" s="6">
        <v>1.487394957983193</v>
      </c>
      <c r="Y64" s="6">
        <v>1.634453781512605</v>
      </c>
      <c r="Z64" s="6">
        <v>1.5910364145658262</v>
      </c>
      <c r="AA64" s="6">
        <v>1.6078431372549018</v>
      </c>
      <c r="AB64" s="6">
        <v>1.5742296918767507</v>
      </c>
      <c r="AC64" s="6">
        <v>1.5084033613445378</v>
      </c>
      <c r="AD64" s="6">
        <v>1.4257703081232491</v>
      </c>
      <c r="AE64" s="6">
        <v>1.5896358543417366</v>
      </c>
      <c r="AF64" s="6">
        <v>1.7170868347338932</v>
      </c>
      <c r="AG64" s="6">
        <v>1.5938375350140055</v>
      </c>
      <c r="AH64" s="6">
        <v>1.6806722689075628</v>
      </c>
      <c r="AI64" s="6">
        <v>1.4719887955182072</v>
      </c>
      <c r="AJ64" s="6">
        <v>1.4747899159663864</v>
      </c>
      <c r="AK64" s="6">
        <v>1.3753501400560224</v>
      </c>
      <c r="AL64" s="6">
        <v>1</v>
      </c>
      <c r="AM64" s="6">
        <v>1.1008403361344536</v>
      </c>
      <c r="AN64" s="6">
        <v>1.4607843137254901</v>
      </c>
      <c r="AO64" s="6"/>
    </row>
    <row r="65" spans="22:41" ht="14.25">
      <c r="V65" s="3" t="s">
        <v>42</v>
      </c>
      <c r="W65" s="6">
        <v>1.7235915492957747</v>
      </c>
      <c r="X65" s="6">
        <v>1.7992957746478875</v>
      </c>
      <c r="Y65" s="6">
        <v>2.019366197183099</v>
      </c>
      <c r="Z65" s="6">
        <v>1.8380281690140847</v>
      </c>
      <c r="AA65" s="6">
        <v>2.091549295774648</v>
      </c>
      <c r="AB65" s="6">
        <v>2.024647887323944</v>
      </c>
      <c r="AC65" s="6">
        <v>2.154929577464789</v>
      </c>
      <c r="AD65" s="6">
        <v>1.3063380281690142</v>
      </c>
      <c r="AE65" s="6">
        <v>1.9859154929577465</v>
      </c>
      <c r="AF65" s="6">
        <v>2.0774647887323945</v>
      </c>
      <c r="AG65" s="6">
        <v>1.9595070422535212</v>
      </c>
      <c r="AH65" s="6">
        <v>1.8732394366197185</v>
      </c>
      <c r="AI65" s="6">
        <v>1.7306338028169015</v>
      </c>
      <c r="AJ65" s="6">
        <v>1.818661971830986</v>
      </c>
      <c r="AK65" s="6">
        <v>1.5563380281690142</v>
      </c>
      <c r="AL65" s="6">
        <v>1</v>
      </c>
      <c r="AM65" s="6">
        <v>1.454225352112676</v>
      </c>
      <c r="AN65" s="6">
        <v>1.7464788732394367</v>
      </c>
      <c r="AO65" s="6"/>
    </row>
    <row r="66" spans="22:41" ht="14.25">
      <c r="V66" s="3" t="s">
        <v>43</v>
      </c>
      <c r="W66" s="6">
        <v>1.5425685425685427</v>
      </c>
      <c r="X66" s="6">
        <v>1.5396825396825398</v>
      </c>
      <c r="Y66" s="6">
        <v>1.7633477633477634</v>
      </c>
      <c r="Z66" s="6">
        <v>1.520923520923521</v>
      </c>
      <c r="AA66" s="6">
        <v>1.6176046176046175</v>
      </c>
      <c r="AB66" s="6">
        <v>1.601731601731602</v>
      </c>
      <c r="AC66" s="6">
        <v>1.650793650793651</v>
      </c>
      <c r="AD66" s="6">
        <v>1.5194805194805194</v>
      </c>
      <c r="AE66" s="6">
        <v>1.6623376623376624</v>
      </c>
      <c r="AF66" s="6">
        <v>1.7215007215007214</v>
      </c>
      <c r="AG66" s="6">
        <v>1.595959595959596</v>
      </c>
      <c r="AH66" s="6">
        <v>1.5007215007215007</v>
      </c>
      <c r="AI66" s="6">
        <v>1.5064935064935066</v>
      </c>
      <c r="AJ66" s="6">
        <v>1.5137085137085138</v>
      </c>
      <c r="AK66" s="6">
        <v>1.5714285714285716</v>
      </c>
      <c r="AL66" s="6">
        <v>1</v>
      </c>
      <c r="AM66" s="6">
        <v>1.0606060606060606</v>
      </c>
      <c r="AN66" s="6">
        <v>1.344877344877345</v>
      </c>
      <c r="AO66" s="6">
        <v>1.432900432900433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salerno</dc:creator>
  <cp:keywords/>
  <dc:description/>
  <cp:lastModifiedBy>nicola salerno</cp:lastModifiedBy>
  <dcterms:created xsi:type="dcterms:W3CDTF">2020-09-14T10:04:19Z</dcterms:created>
  <dcterms:modified xsi:type="dcterms:W3CDTF">2020-09-14T10:04:20Z</dcterms:modified>
  <cp:category/>
  <cp:version/>
  <cp:contentType/>
  <cp:contentStatus/>
</cp:coreProperties>
</file>