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13_ncr:1_{FE5F674C-34AF-40F8-A6D0-F2E078CCE9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rafico 2" sheetId="5" r:id="rId1"/>
    <sheet name="Dati origin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3" l="1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C24" i="3"/>
  <c r="B24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" i="3"/>
</calcChain>
</file>

<file path=xl/sharedStrings.xml><?xml version="1.0" encoding="utf-8"?>
<sst xmlns="http://schemas.openxmlformats.org/spreadsheetml/2006/main" count="62" uniqueCount="22">
  <si>
    <t>Cina</t>
  </si>
  <si>
    <t>Alimentari</t>
  </si>
  <si>
    <t>Tessile</t>
  </si>
  <si>
    <t>Abbigliamento</t>
  </si>
  <si>
    <t>Pelle e prodotti in pelle</t>
  </si>
  <si>
    <t>Legno (escl. Mobili)</t>
  </si>
  <si>
    <t>Carta</t>
  </si>
  <si>
    <t>Stampa</t>
  </si>
  <si>
    <t>Chimica</t>
  </si>
  <si>
    <t>Farmaceutica</t>
  </si>
  <si>
    <t>Minerali non metalliferi</t>
  </si>
  <si>
    <t>Metalli</t>
  </si>
  <si>
    <t xml:space="preserve">Prodotti in metallo </t>
  </si>
  <si>
    <t>Elettronica</t>
  </si>
  <si>
    <t>Apparecchi elettrici</t>
  </si>
  <si>
    <t>Macchinari</t>
  </si>
  <si>
    <t>Motoveicoli</t>
  </si>
  <si>
    <t>Altri mezzi di trasporto</t>
  </si>
  <si>
    <t>Mobili</t>
  </si>
  <si>
    <t>Altra manifattura</t>
  </si>
  <si>
    <t>Resto del Mondo</t>
  </si>
  <si>
    <t>Plastica e prod. in plastica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</si>
</sst>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65" fontId="0" fillId="0" borderId="0" xfId="1" applyNumberFormat="1" applyFo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919573205054272E-2"/>
          <c:y val="2.7676531382689652E-2"/>
          <c:w val="0.93700455750974698"/>
          <c:h val="0.54128667390496354"/>
        </c:manualLayout>
      </c:layout>
      <c:barChart>
        <c:barDir val="col"/>
        <c:grouping val="percentStacked"/>
        <c:varyColors val="0"/>
        <c:ser>
          <c:idx val="0"/>
          <c:order val="0"/>
          <c:tx>
            <c:v>Cina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700" b="1" i="0" u="none" strike="noStrike" kern="1200" baseline="0">
                    <a:solidFill>
                      <a:schemeClr val="bg1"/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'Dati origine'!$E$2:$E$21</c:f>
              <c:strCache>
                <c:ptCount val="20"/>
                <c:pt idx="0">
                  <c:v>Carta</c:v>
                </c:pt>
                <c:pt idx="1">
                  <c:v>Altri mezzi di trasporto</c:v>
                </c:pt>
                <c:pt idx="2">
                  <c:v>Farmaceutica</c:v>
                </c:pt>
                <c:pt idx="3">
                  <c:v>Alimentari</c:v>
                </c:pt>
                <c:pt idx="4">
                  <c:v>Stampa</c:v>
                </c:pt>
                <c:pt idx="5">
                  <c:v>Prodotti in metallo </c:v>
                </c:pt>
                <c:pt idx="6">
                  <c:v>Mobili</c:v>
                </c:pt>
                <c:pt idx="7">
                  <c:v>Altra manifattura</c:v>
                </c:pt>
                <c:pt idx="8">
                  <c:v>Plastica e prod. in plastica</c:v>
                </c:pt>
                <c:pt idx="9">
                  <c:v>Legno (escl. Mobili)</c:v>
                </c:pt>
                <c:pt idx="10">
                  <c:v>Chimica</c:v>
                </c:pt>
                <c:pt idx="11">
                  <c:v>Motoveicoli</c:v>
                </c:pt>
                <c:pt idx="12">
                  <c:v>Macchinari</c:v>
                </c:pt>
                <c:pt idx="13">
                  <c:v>Elettronica</c:v>
                </c:pt>
                <c:pt idx="14">
                  <c:v>Minerali non metalliferi</c:v>
                </c:pt>
                <c:pt idx="15">
                  <c:v>Metalli</c:v>
                </c:pt>
                <c:pt idx="16">
                  <c:v>Tessile</c:v>
                </c:pt>
                <c:pt idx="17">
                  <c:v>Abbigliamento</c:v>
                </c:pt>
                <c:pt idx="18">
                  <c:v>Apparecchi elettrici</c:v>
                </c:pt>
                <c:pt idx="19">
                  <c:v>Pelle e prodotti in pelle</c:v>
                </c:pt>
              </c:strCache>
            </c:strRef>
          </c:cat>
          <c:val>
            <c:numRef>
              <c:f>'Dati origine'!$F$2:$F$21</c:f>
              <c:numCache>
                <c:formatCode>0.0</c:formatCode>
                <c:ptCount val="20"/>
                <c:pt idx="0">
                  <c:v>20.2</c:v>
                </c:pt>
                <c:pt idx="1">
                  <c:v>21.1</c:v>
                </c:pt>
                <c:pt idx="2">
                  <c:v>21.8</c:v>
                </c:pt>
                <c:pt idx="3">
                  <c:v>22.1</c:v>
                </c:pt>
                <c:pt idx="4">
                  <c:v>22.3</c:v>
                </c:pt>
                <c:pt idx="5">
                  <c:v>23.3</c:v>
                </c:pt>
                <c:pt idx="6">
                  <c:v>25.5</c:v>
                </c:pt>
                <c:pt idx="7">
                  <c:v>26.4</c:v>
                </c:pt>
                <c:pt idx="8">
                  <c:v>26.7</c:v>
                </c:pt>
                <c:pt idx="9">
                  <c:v>28.2</c:v>
                </c:pt>
                <c:pt idx="10">
                  <c:v>30.3</c:v>
                </c:pt>
                <c:pt idx="11">
                  <c:v>32.5</c:v>
                </c:pt>
                <c:pt idx="12">
                  <c:v>38</c:v>
                </c:pt>
                <c:pt idx="13">
                  <c:v>41.5</c:v>
                </c:pt>
                <c:pt idx="14">
                  <c:v>41.8</c:v>
                </c:pt>
                <c:pt idx="15">
                  <c:v>49.2</c:v>
                </c:pt>
                <c:pt idx="16">
                  <c:v>50.7</c:v>
                </c:pt>
                <c:pt idx="17">
                  <c:v>51.2</c:v>
                </c:pt>
                <c:pt idx="18">
                  <c:v>52.2</c:v>
                </c:pt>
                <c:pt idx="19">
                  <c:v>56.5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E-4048-84AB-8040C32FAC26}"/>
            </c:ext>
          </c:extLst>
        </c:ser>
        <c:ser>
          <c:idx val="1"/>
          <c:order val="1"/>
          <c:tx>
            <c:v>Resto del Mondo</c:v>
          </c:tx>
          <c:spPr>
            <a:pattFill prst="pct25">
              <a:fgClr>
                <a:srgbClr val="FF33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'Dati origine'!$E$2:$E$21</c:f>
              <c:strCache>
                <c:ptCount val="20"/>
                <c:pt idx="0">
                  <c:v>Carta</c:v>
                </c:pt>
                <c:pt idx="1">
                  <c:v>Altri mezzi di trasporto</c:v>
                </c:pt>
                <c:pt idx="2">
                  <c:v>Farmaceutica</c:v>
                </c:pt>
                <c:pt idx="3">
                  <c:v>Alimentari</c:v>
                </c:pt>
                <c:pt idx="4">
                  <c:v>Stampa</c:v>
                </c:pt>
                <c:pt idx="5">
                  <c:v>Prodotti in metallo </c:v>
                </c:pt>
                <c:pt idx="6">
                  <c:v>Mobili</c:v>
                </c:pt>
                <c:pt idx="7">
                  <c:v>Altra manifattura</c:v>
                </c:pt>
                <c:pt idx="8">
                  <c:v>Plastica e prod. in plastica</c:v>
                </c:pt>
                <c:pt idx="9">
                  <c:v>Legno (escl. Mobili)</c:v>
                </c:pt>
                <c:pt idx="10">
                  <c:v>Chimica</c:v>
                </c:pt>
                <c:pt idx="11">
                  <c:v>Motoveicoli</c:v>
                </c:pt>
                <c:pt idx="12">
                  <c:v>Macchinari</c:v>
                </c:pt>
                <c:pt idx="13">
                  <c:v>Elettronica</c:v>
                </c:pt>
                <c:pt idx="14">
                  <c:v>Minerali non metalliferi</c:v>
                </c:pt>
                <c:pt idx="15">
                  <c:v>Metalli</c:v>
                </c:pt>
                <c:pt idx="16">
                  <c:v>Tessile</c:v>
                </c:pt>
                <c:pt idx="17">
                  <c:v>Abbigliamento</c:v>
                </c:pt>
                <c:pt idx="18">
                  <c:v>Apparecchi elettrici</c:v>
                </c:pt>
                <c:pt idx="19">
                  <c:v>Pelle e prodotti in pelle</c:v>
                </c:pt>
              </c:strCache>
            </c:strRef>
          </c:cat>
          <c:val>
            <c:numRef>
              <c:f>'Dati origine'!$G$2:$G$21</c:f>
              <c:numCache>
                <c:formatCode>0.0</c:formatCode>
                <c:ptCount val="20"/>
                <c:pt idx="0">
                  <c:v>79.8</c:v>
                </c:pt>
                <c:pt idx="1">
                  <c:v>78.900000000000006</c:v>
                </c:pt>
                <c:pt idx="2">
                  <c:v>78.2</c:v>
                </c:pt>
                <c:pt idx="3">
                  <c:v>77.900000000000006</c:v>
                </c:pt>
                <c:pt idx="4">
                  <c:v>77.7</c:v>
                </c:pt>
                <c:pt idx="5">
                  <c:v>76.7</c:v>
                </c:pt>
                <c:pt idx="6">
                  <c:v>74.5</c:v>
                </c:pt>
                <c:pt idx="7">
                  <c:v>73.599999999999994</c:v>
                </c:pt>
                <c:pt idx="8">
                  <c:v>73.3</c:v>
                </c:pt>
                <c:pt idx="9">
                  <c:v>71.8</c:v>
                </c:pt>
                <c:pt idx="10">
                  <c:v>69.7</c:v>
                </c:pt>
                <c:pt idx="11">
                  <c:v>67.5</c:v>
                </c:pt>
                <c:pt idx="12">
                  <c:v>62</c:v>
                </c:pt>
                <c:pt idx="13">
                  <c:v>58.5</c:v>
                </c:pt>
                <c:pt idx="14">
                  <c:v>58.2</c:v>
                </c:pt>
                <c:pt idx="15">
                  <c:v>50.8</c:v>
                </c:pt>
                <c:pt idx="16">
                  <c:v>49.3</c:v>
                </c:pt>
                <c:pt idx="17">
                  <c:v>48.8</c:v>
                </c:pt>
                <c:pt idx="18">
                  <c:v>47.8</c:v>
                </c:pt>
                <c:pt idx="19">
                  <c:v>43.5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E-4048-84AB-8040C32FA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5673232"/>
        <c:axId val="745674216"/>
      </c:barChart>
      <c:catAx>
        <c:axId val="74567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745674216"/>
        <c:crosses val="autoZero"/>
        <c:auto val="1"/>
        <c:lblAlgn val="ctr"/>
        <c:lblOffset val="100"/>
        <c:noMultiLvlLbl val="0"/>
      </c:catAx>
      <c:valAx>
        <c:axId val="74567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74567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675052426668741"/>
          <c:y val="0.8988279915108236"/>
          <c:w val="0.35929972856960324"/>
          <c:h val="6.342208011790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+mj-lt"/>
        </a:defRPr>
      </a:pPr>
      <a:endParaRPr lang="it-IT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'Dati origine'!$B$1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'Dati origine'!$A$24:$A$43</c:f>
              <c:strCache>
                <c:ptCount val="20"/>
                <c:pt idx="0">
                  <c:v>Carta</c:v>
                </c:pt>
                <c:pt idx="1">
                  <c:v>Altri mezzi di trasporto</c:v>
                </c:pt>
                <c:pt idx="2">
                  <c:v>Farmaceutica</c:v>
                </c:pt>
                <c:pt idx="3">
                  <c:v>Alimentari</c:v>
                </c:pt>
                <c:pt idx="4">
                  <c:v>Stampa</c:v>
                </c:pt>
                <c:pt idx="5">
                  <c:v>Prodotti in metallo </c:v>
                </c:pt>
                <c:pt idx="6">
                  <c:v>Mobili</c:v>
                </c:pt>
                <c:pt idx="7">
                  <c:v>Altra manifattura</c:v>
                </c:pt>
                <c:pt idx="8">
                  <c:v>Plastica e prod. in plastica</c:v>
                </c:pt>
                <c:pt idx="9">
                  <c:v>Legno (escl. Mobili)</c:v>
                </c:pt>
                <c:pt idx="10">
                  <c:v>Chimica</c:v>
                </c:pt>
                <c:pt idx="11">
                  <c:v>Motoveicoli</c:v>
                </c:pt>
                <c:pt idx="12">
                  <c:v>Macchinari</c:v>
                </c:pt>
                <c:pt idx="13">
                  <c:v>Elettronica</c:v>
                </c:pt>
                <c:pt idx="14">
                  <c:v>Minerali non metalliferi</c:v>
                </c:pt>
                <c:pt idx="15">
                  <c:v>Metalli</c:v>
                </c:pt>
                <c:pt idx="16">
                  <c:v>Tessile</c:v>
                </c:pt>
                <c:pt idx="17">
                  <c:v>Abbigliamento</c:v>
                </c:pt>
                <c:pt idx="18">
                  <c:v>Apparecchi elettrici</c:v>
                </c:pt>
                <c:pt idx="19">
                  <c:v>Pelle e prodotti in pelle</c:v>
                </c:pt>
              </c:strCache>
            </c:strRef>
          </c:cat>
          <c:val>
            <c:numRef>
              <c:f>'Dati origine'!$B$24:$B$43</c:f>
              <c:numCache>
                <c:formatCode>0.0%</c:formatCode>
                <c:ptCount val="20"/>
                <c:pt idx="0">
                  <c:v>4.5999999999999999E-2</c:v>
                </c:pt>
                <c:pt idx="1">
                  <c:v>4.7E-2</c:v>
                </c:pt>
                <c:pt idx="2">
                  <c:v>4.7E-2</c:v>
                </c:pt>
                <c:pt idx="3">
                  <c:v>5.5E-2</c:v>
                </c:pt>
                <c:pt idx="4">
                  <c:v>3.7000000000000005E-2</c:v>
                </c:pt>
                <c:pt idx="5">
                  <c:v>3.7999999999999999E-2</c:v>
                </c:pt>
                <c:pt idx="6">
                  <c:v>4.4999999999999998E-2</c:v>
                </c:pt>
                <c:pt idx="7">
                  <c:v>8.1000000000000003E-2</c:v>
                </c:pt>
                <c:pt idx="8">
                  <c:v>0.06</c:v>
                </c:pt>
                <c:pt idx="9">
                  <c:v>4.2000000000000003E-2</c:v>
                </c:pt>
                <c:pt idx="10">
                  <c:v>7.5999999999999998E-2</c:v>
                </c:pt>
                <c:pt idx="11">
                  <c:v>5.5999999999999994E-2</c:v>
                </c:pt>
                <c:pt idx="12">
                  <c:v>7.6999999999999999E-2</c:v>
                </c:pt>
                <c:pt idx="13">
                  <c:v>0.157</c:v>
                </c:pt>
                <c:pt idx="14">
                  <c:v>8.6999999999999994E-2</c:v>
                </c:pt>
                <c:pt idx="15">
                  <c:v>0.14400000000000002</c:v>
                </c:pt>
                <c:pt idx="16">
                  <c:v>0.17100000000000001</c:v>
                </c:pt>
                <c:pt idx="17">
                  <c:v>0.13500000000000001</c:v>
                </c:pt>
                <c:pt idx="18">
                  <c:v>0.11800000000000001</c:v>
                </c:pt>
                <c:pt idx="19">
                  <c:v>0.16500000000000001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3-47C5-B0D0-9E83073A5AA5}"/>
            </c:ext>
          </c:extLst>
        </c:ser>
        <c:ser>
          <c:idx val="1"/>
          <c:order val="1"/>
          <c:tx>
            <c:strRef>
              <c:f>'Dati origine'!$C$1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'Dati origine'!$A$24:$A$43</c:f>
              <c:strCache>
                <c:ptCount val="20"/>
                <c:pt idx="0">
                  <c:v>Carta</c:v>
                </c:pt>
                <c:pt idx="1">
                  <c:v>Altri mezzi di trasporto</c:v>
                </c:pt>
                <c:pt idx="2">
                  <c:v>Farmaceutica</c:v>
                </c:pt>
                <c:pt idx="3">
                  <c:v>Alimentari</c:v>
                </c:pt>
                <c:pt idx="4">
                  <c:v>Stampa</c:v>
                </c:pt>
                <c:pt idx="5">
                  <c:v>Prodotti in metallo </c:v>
                </c:pt>
                <c:pt idx="6">
                  <c:v>Mobili</c:v>
                </c:pt>
                <c:pt idx="7">
                  <c:v>Altra manifattura</c:v>
                </c:pt>
                <c:pt idx="8">
                  <c:v>Plastica e prod. in plastica</c:v>
                </c:pt>
                <c:pt idx="9">
                  <c:v>Legno (escl. Mobili)</c:v>
                </c:pt>
                <c:pt idx="10">
                  <c:v>Chimica</c:v>
                </c:pt>
                <c:pt idx="11">
                  <c:v>Motoveicoli</c:v>
                </c:pt>
                <c:pt idx="12">
                  <c:v>Macchinari</c:v>
                </c:pt>
                <c:pt idx="13">
                  <c:v>Elettronica</c:v>
                </c:pt>
                <c:pt idx="14">
                  <c:v>Minerali non metalliferi</c:v>
                </c:pt>
                <c:pt idx="15">
                  <c:v>Metalli</c:v>
                </c:pt>
                <c:pt idx="16">
                  <c:v>Tessile</c:v>
                </c:pt>
                <c:pt idx="17">
                  <c:v>Abbigliamento</c:v>
                </c:pt>
                <c:pt idx="18">
                  <c:v>Apparecchi elettrici</c:v>
                </c:pt>
                <c:pt idx="19">
                  <c:v>Pelle e prodotti in pelle</c:v>
                </c:pt>
              </c:strCache>
            </c:strRef>
          </c:cat>
          <c:val>
            <c:numRef>
              <c:f>'Dati origine'!$C$24:$C$43</c:f>
              <c:numCache>
                <c:formatCode>0.0%</c:formatCode>
                <c:ptCount val="20"/>
                <c:pt idx="0">
                  <c:v>0.20199999999999999</c:v>
                </c:pt>
                <c:pt idx="1">
                  <c:v>0.21100000000000002</c:v>
                </c:pt>
                <c:pt idx="2">
                  <c:v>0.218</c:v>
                </c:pt>
                <c:pt idx="3">
                  <c:v>0.221</c:v>
                </c:pt>
                <c:pt idx="4">
                  <c:v>0.223</c:v>
                </c:pt>
                <c:pt idx="5">
                  <c:v>0.23300000000000001</c:v>
                </c:pt>
                <c:pt idx="6">
                  <c:v>0.255</c:v>
                </c:pt>
                <c:pt idx="7">
                  <c:v>0.26400000000000001</c:v>
                </c:pt>
                <c:pt idx="8">
                  <c:v>0.26700000000000002</c:v>
                </c:pt>
                <c:pt idx="9">
                  <c:v>0.28199999999999997</c:v>
                </c:pt>
                <c:pt idx="10">
                  <c:v>0.30299999999999999</c:v>
                </c:pt>
                <c:pt idx="11">
                  <c:v>0.32500000000000001</c:v>
                </c:pt>
                <c:pt idx="12">
                  <c:v>0.38</c:v>
                </c:pt>
                <c:pt idx="13">
                  <c:v>0.41499999999999998</c:v>
                </c:pt>
                <c:pt idx="14">
                  <c:v>0.41799999999999998</c:v>
                </c:pt>
                <c:pt idx="15">
                  <c:v>0.49200000000000005</c:v>
                </c:pt>
                <c:pt idx="16">
                  <c:v>0.50700000000000001</c:v>
                </c:pt>
                <c:pt idx="17">
                  <c:v>0.51200000000000001</c:v>
                </c:pt>
                <c:pt idx="18">
                  <c:v>0.52200000000000002</c:v>
                </c:pt>
                <c:pt idx="19">
                  <c:v>0.56499999999999995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43-47C5-B0D0-9E83073A5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3"/>
        <c:gapDepth val="0"/>
        <c:shape val="box"/>
        <c:axId val="83220128"/>
        <c:axId val="56855424"/>
        <c:axId val="0"/>
      </c:bar3DChart>
      <c:catAx>
        <c:axId val="83220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855424"/>
        <c:crosses val="autoZero"/>
        <c:auto val="1"/>
        <c:lblAlgn val="ctr"/>
        <c:lblOffset val="100"/>
        <c:noMultiLvlLbl val="0"/>
      </c:catAx>
      <c:valAx>
        <c:axId val="56855424"/>
        <c:scaling>
          <c:orientation val="minMax"/>
          <c:max val="0.55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3220128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05" workbookViewId="0"/>
  </sheetViews>
  <pageMargins left="0.7" right="0.7" top="0.75" bottom="0.75" header="0.3" footer="0.3"/>
  <pageSetup paperSize="9" orientation="landscape" r:id="rId1"/>
  <headerFooter>
    <oddFooter>&amp;R&amp;1#&amp;"Calibri"&amp;10&amp;K0078D7Classification : Internal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7785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0.13656</cdr:x>
      <cdr:y>0.0045</cdr:y>
    </cdr:from>
    <cdr:to>
      <cdr:x>0.8605</cdr:x>
      <cdr:y>0.1982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265464" y="27213"/>
          <a:ext cx="6708322" cy="1170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4761</xdr:colOff>
      <xdr:row>22</xdr:row>
      <xdr:rowOff>52386</xdr:rowOff>
    </xdr:from>
    <xdr:to>
      <xdr:col>20</xdr:col>
      <xdr:colOff>180975</xdr:colOff>
      <xdr:row>54</xdr:row>
      <xdr:rowOff>76199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D773353-94F6-58CF-656E-0C560D625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topLeftCell="A37" workbookViewId="0">
      <selection activeCell="A2" sqref="A2"/>
    </sheetView>
  </sheetViews>
  <sheetFormatPr defaultRowHeight="15" x14ac:dyDescent="0.25"/>
  <cols>
    <col min="1" max="1" width="25.140625" bestFit="1" customWidth="1"/>
    <col min="5" max="5" width="25.140625" bestFit="1" customWidth="1"/>
  </cols>
  <sheetData>
    <row r="1" spans="1:7" x14ac:dyDescent="0.25">
      <c r="B1">
        <v>2000</v>
      </c>
      <c r="C1">
        <v>2020</v>
      </c>
      <c r="F1" t="s">
        <v>0</v>
      </c>
      <c r="G1" t="s">
        <v>20</v>
      </c>
    </row>
    <row r="2" spans="1:7" x14ac:dyDescent="0.25">
      <c r="A2" s="1" t="s">
        <v>6</v>
      </c>
      <c r="B2" s="2">
        <v>4.5999999999999996</v>
      </c>
      <c r="C2" s="2">
        <v>20.2</v>
      </c>
      <c r="E2" s="1" t="s">
        <v>6</v>
      </c>
      <c r="F2" s="2">
        <v>20.2</v>
      </c>
      <c r="G2" s="3">
        <f>100-F2</f>
        <v>79.8</v>
      </c>
    </row>
    <row r="3" spans="1:7" x14ac:dyDescent="0.25">
      <c r="A3" s="1" t="s">
        <v>17</v>
      </c>
      <c r="B3" s="2">
        <v>4.7</v>
      </c>
      <c r="C3" s="2">
        <v>21.1</v>
      </c>
      <c r="E3" s="1" t="s">
        <v>17</v>
      </c>
      <c r="F3" s="2">
        <v>21.1</v>
      </c>
      <c r="G3" s="3">
        <f t="shared" ref="G3:G21" si="0">100-F3</f>
        <v>78.900000000000006</v>
      </c>
    </row>
    <row r="4" spans="1:7" x14ac:dyDescent="0.25">
      <c r="A4" t="s">
        <v>9</v>
      </c>
      <c r="B4" s="3">
        <v>4.7</v>
      </c>
      <c r="C4" s="3">
        <v>21.8</v>
      </c>
      <c r="E4" t="s">
        <v>9</v>
      </c>
      <c r="F4" s="3">
        <v>21.8</v>
      </c>
      <c r="G4" s="3">
        <f t="shared" si="0"/>
        <v>78.2</v>
      </c>
    </row>
    <row r="5" spans="1:7" x14ac:dyDescent="0.25">
      <c r="A5" t="s">
        <v>1</v>
      </c>
      <c r="B5" s="3">
        <v>5.5</v>
      </c>
      <c r="C5" s="3">
        <v>22.1</v>
      </c>
      <c r="E5" t="s">
        <v>1</v>
      </c>
      <c r="F5" s="3">
        <v>22.1</v>
      </c>
      <c r="G5" s="3">
        <f t="shared" si="0"/>
        <v>77.900000000000006</v>
      </c>
    </row>
    <row r="6" spans="1:7" x14ac:dyDescent="0.25">
      <c r="A6" t="s">
        <v>7</v>
      </c>
      <c r="B6" s="3">
        <v>3.7</v>
      </c>
      <c r="C6" s="3">
        <v>22.3</v>
      </c>
      <c r="E6" t="s">
        <v>7</v>
      </c>
      <c r="F6" s="3">
        <v>22.3</v>
      </c>
      <c r="G6" s="3">
        <f t="shared" si="0"/>
        <v>77.7</v>
      </c>
    </row>
    <row r="7" spans="1:7" x14ac:dyDescent="0.25">
      <c r="A7" t="s">
        <v>12</v>
      </c>
      <c r="B7" s="3">
        <v>3.8</v>
      </c>
      <c r="C7" s="3">
        <v>23.3</v>
      </c>
      <c r="E7" t="s">
        <v>12</v>
      </c>
      <c r="F7" s="3">
        <v>23.3</v>
      </c>
      <c r="G7" s="3">
        <f t="shared" si="0"/>
        <v>76.7</v>
      </c>
    </row>
    <row r="8" spans="1:7" x14ac:dyDescent="0.25">
      <c r="A8" t="s">
        <v>18</v>
      </c>
      <c r="B8" s="3">
        <v>4.5</v>
      </c>
      <c r="C8" s="3">
        <v>25.5</v>
      </c>
      <c r="E8" t="s">
        <v>18</v>
      </c>
      <c r="F8" s="3">
        <v>25.5</v>
      </c>
      <c r="G8" s="3">
        <f t="shared" si="0"/>
        <v>74.5</v>
      </c>
    </row>
    <row r="9" spans="1:7" x14ac:dyDescent="0.25">
      <c r="A9" t="s">
        <v>19</v>
      </c>
      <c r="B9" s="3">
        <v>8.1</v>
      </c>
      <c r="C9" s="3">
        <v>26.4</v>
      </c>
      <c r="E9" t="s">
        <v>19</v>
      </c>
      <c r="F9" s="3">
        <v>26.4</v>
      </c>
      <c r="G9" s="3">
        <f t="shared" si="0"/>
        <v>73.599999999999994</v>
      </c>
    </row>
    <row r="10" spans="1:7" x14ac:dyDescent="0.25">
      <c r="A10" t="s">
        <v>21</v>
      </c>
      <c r="B10" s="3">
        <v>6</v>
      </c>
      <c r="C10" s="3">
        <v>26.7</v>
      </c>
      <c r="E10" t="s">
        <v>21</v>
      </c>
      <c r="F10" s="3">
        <v>26.7</v>
      </c>
      <c r="G10" s="3">
        <f t="shared" si="0"/>
        <v>73.3</v>
      </c>
    </row>
    <row r="11" spans="1:7" x14ac:dyDescent="0.25">
      <c r="A11" t="s">
        <v>5</v>
      </c>
      <c r="B11" s="3">
        <v>4.2</v>
      </c>
      <c r="C11" s="3">
        <v>28.2</v>
      </c>
      <c r="E11" t="s">
        <v>5</v>
      </c>
      <c r="F11" s="3">
        <v>28.2</v>
      </c>
      <c r="G11" s="3">
        <f t="shared" si="0"/>
        <v>71.8</v>
      </c>
    </row>
    <row r="12" spans="1:7" x14ac:dyDescent="0.25">
      <c r="A12" t="s">
        <v>8</v>
      </c>
      <c r="B12" s="3">
        <v>7.6</v>
      </c>
      <c r="C12" s="3">
        <v>30.3</v>
      </c>
      <c r="E12" t="s">
        <v>8</v>
      </c>
      <c r="F12" s="3">
        <v>30.3</v>
      </c>
      <c r="G12" s="3">
        <f t="shared" si="0"/>
        <v>69.7</v>
      </c>
    </row>
    <row r="13" spans="1:7" x14ac:dyDescent="0.25">
      <c r="A13" t="s">
        <v>16</v>
      </c>
      <c r="B13" s="3">
        <v>5.6</v>
      </c>
      <c r="C13" s="3">
        <v>32.5</v>
      </c>
      <c r="E13" t="s">
        <v>16</v>
      </c>
      <c r="F13" s="3">
        <v>32.5</v>
      </c>
      <c r="G13" s="3">
        <f t="shared" si="0"/>
        <v>67.5</v>
      </c>
    </row>
    <row r="14" spans="1:7" x14ac:dyDescent="0.25">
      <c r="A14" t="s">
        <v>15</v>
      </c>
      <c r="B14" s="3">
        <v>7.7</v>
      </c>
      <c r="C14" s="3">
        <v>38</v>
      </c>
      <c r="E14" t="s">
        <v>15</v>
      </c>
      <c r="F14" s="3">
        <v>38</v>
      </c>
      <c r="G14" s="3">
        <f t="shared" si="0"/>
        <v>62</v>
      </c>
    </row>
    <row r="15" spans="1:7" x14ac:dyDescent="0.25">
      <c r="A15" t="s">
        <v>13</v>
      </c>
      <c r="B15" s="3">
        <v>15.7</v>
      </c>
      <c r="C15" s="3">
        <v>41.5</v>
      </c>
      <c r="E15" t="s">
        <v>13</v>
      </c>
      <c r="F15" s="3">
        <v>41.5</v>
      </c>
      <c r="G15" s="3">
        <f t="shared" si="0"/>
        <v>58.5</v>
      </c>
    </row>
    <row r="16" spans="1:7" x14ac:dyDescent="0.25">
      <c r="A16" t="s">
        <v>10</v>
      </c>
      <c r="B16" s="3">
        <v>8.6999999999999993</v>
      </c>
      <c r="C16" s="3">
        <v>41.8</v>
      </c>
      <c r="E16" t="s">
        <v>10</v>
      </c>
      <c r="F16" s="3">
        <v>41.8</v>
      </c>
      <c r="G16" s="3">
        <f t="shared" si="0"/>
        <v>58.2</v>
      </c>
    </row>
    <row r="17" spans="1:7" x14ac:dyDescent="0.25">
      <c r="A17" t="s">
        <v>11</v>
      </c>
      <c r="B17" s="3">
        <v>14.4</v>
      </c>
      <c r="C17" s="3">
        <v>49.2</v>
      </c>
      <c r="E17" t="s">
        <v>11</v>
      </c>
      <c r="F17" s="3">
        <v>49.2</v>
      </c>
      <c r="G17" s="3">
        <f t="shared" si="0"/>
        <v>50.8</v>
      </c>
    </row>
    <row r="18" spans="1:7" x14ac:dyDescent="0.25">
      <c r="A18" t="s">
        <v>2</v>
      </c>
      <c r="B18" s="3">
        <v>17.100000000000001</v>
      </c>
      <c r="C18" s="3">
        <v>50.7</v>
      </c>
      <c r="E18" t="s">
        <v>2</v>
      </c>
      <c r="F18" s="3">
        <v>50.7</v>
      </c>
      <c r="G18" s="3">
        <f t="shared" si="0"/>
        <v>49.3</v>
      </c>
    </row>
    <row r="19" spans="1:7" x14ac:dyDescent="0.25">
      <c r="A19" t="s">
        <v>3</v>
      </c>
      <c r="B19" s="3">
        <v>13.5</v>
      </c>
      <c r="C19" s="3">
        <v>51.2</v>
      </c>
      <c r="E19" t="s">
        <v>3</v>
      </c>
      <c r="F19" s="3">
        <v>51.2</v>
      </c>
      <c r="G19" s="3">
        <f t="shared" si="0"/>
        <v>48.8</v>
      </c>
    </row>
    <row r="20" spans="1:7" x14ac:dyDescent="0.25">
      <c r="A20" t="s">
        <v>14</v>
      </c>
      <c r="B20" s="3">
        <v>11.8</v>
      </c>
      <c r="C20" s="3">
        <v>52.2</v>
      </c>
      <c r="E20" t="s">
        <v>14</v>
      </c>
      <c r="F20" s="3">
        <v>52.2</v>
      </c>
      <c r="G20" s="3">
        <f t="shared" si="0"/>
        <v>47.8</v>
      </c>
    </row>
    <row r="21" spans="1:7" x14ac:dyDescent="0.25">
      <c r="A21" t="s">
        <v>4</v>
      </c>
      <c r="B21" s="3">
        <v>16.5</v>
      </c>
      <c r="C21" s="3">
        <v>56.5</v>
      </c>
      <c r="E21" t="s">
        <v>4</v>
      </c>
      <c r="F21" s="3">
        <v>56.5</v>
      </c>
      <c r="G21" s="3">
        <f t="shared" si="0"/>
        <v>43.5</v>
      </c>
    </row>
    <row r="23" spans="1:7" x14ac:dyDescent="0.25">
      <c r="B23">
        <v>2000</v>
      </c>
      <c r="C23">
        <v>2020</v>
      </c>
    </row>
    <row r="24" spans="1:7" x14ac:dyDescent="0.25">
      <c r="A24" s="1" t="s">
        <v>6</v>
      </c>
      <c r="B24" s="4">
        <f>B2/100</f>
        <v>4.5999999999999999E-2</v>
      </c>
      <c r="C24" s="4">
        <f>C2/100</f>
        <v>0.20199999999999999</v>
      </c>
    </row>
    <row r="25" spans="1:7" x14ac:dyDescent="0.25">
      <c r="A25" s="1" t="s">
        <v>17</v>
      </c>
      <c r="B25" s="4">
        <f t="shared" ref="B25:C25" si="1">B3/100</f>
        <v>4.7E-2</v>
      </c>
      <c r="C25" s="4">
        <f t="shared" si="1"/>
        <v>0.21100000000000002</v>
      </c>
    </row>
    <row r="26" spans="1:7" x14ac:dyDescent="0.25">
      <c r="A26" t="s">
        <v>9</v>
      </c>
      <c r="B26" s="4">
        <f t="shared" ref="B26:C26" si="2">B4/100</f>
        <v>4.7E-2</v>
      </c>
      <c r="C26" s="4">
        <f t="shared" si="2"/>
        <v>0.218</v>
      </c>
    </row>
    <row r="27" spans="1:7" x14ac:dyDescent="0.25">
      <c r="A27" t="s">
        <v>1</v>
      </c>
      <c r="B27" s="4">
        <f t="shared" ref="B27:C27" si="3">B5/100</f>
        <v>5.5E-2</v>
      </c>
      <c r="C27" s="4">
        <f t="shared" si="3"/>
        <v>0.221</v>
      </c>
    </row>
    <row r="28" spans="1:7" x14ac:dyDescent="0.25">
      <c r="A28" t="s">
        <v>7</v>
      </c>
      <c r="B28" s="4">
        <f t="shared" ref="B28:C28" si="4">B6/100</f>
        <v>3.7000000000000005E-2</v>
      </c>
      <c r="C28" s="4">
        <f t="shared" si="4"/>
        <v>0.223</v>
      </c>
    </row>
    <row r="29" spans="1:7" x14ac:dyDescent="0.25">
      <c r="A29" t="s">
        <v>12</v>
      </c>
      <c r="B29" s="4">
        <f t="shared" ref="B29:C29" si="5">B7/100</f>
        <v>3.7999999999999999E-2</v>
      </c>
      <c r="C29" s="4">
        <f t="shared" si="5"/>
        <v>0.23300000000000001</v>
      </c>
    </row>
    <row r="30" spans="1:7" x14ac:dyDescent="0.25">
      <c r="A30" t="s">
        <v>18</v>
      </c>
      <c r="B30" s="4">
        <f t="shared" ref="B30:C30" si="6">B8/100</f>
        <v>4.4999999999999998E-2</v>
      </c>
      <c r="C30" s="4">
        <f t="shared" si="6"/>
        <v>0.255</v>
      </c>
    </row>
    <row r="31" spans="1:7" x14ac:dyDescent="0.25">
      <c r="A31" t="s">
        <v>19</v>
      </c>
      <c r="B31" s="4">
        <f t="shared" ref="B31:C31" si="7">B9/100</f>
        <v>8.1000000000000003E-2</v>
      </c>
      <c r="C31" s="4">
        <f t="shared" si="7"/>
        <v>0.26400000000000001</v>
      </c>
    </row>
    <row r="32" spans="1:7" x14ac:dyDescent="0.25">
      <c r="A32" t="s">
        <v>21</v>
      </c>
      <c r="B32" s="4">
        <f t="shared" ref="B32:C32" si="8">B10/100</f>
        <v>0.06</v>
      </c>
      <c r="C32" s="4">
        <f t="shared" si="8"/>
        <v>0.26700000000000002</v>
      </c>
    </row>
    <row r="33" spans="1:3" x14ac:dyDescent="0.25">
      <c r="A33" t="s">
        <v>5</v>
      </c>
      <c r="B33" s="4">
        <f t="shared" ref="B33:C33" si="9">B11/100</f>
        <v>4.2000000000000003E-2</v>
      </c>
      <c r="C33" s="4">
        <f t="shared" si="9"/>
        <v>0.28199999999999997</v>
      </c>
    </row>
    <row r="34" spans="1:3" x14ac:dyDescent="0.25">
      <c r="A34" t="s">
        <v>8</v>
      </c>
      <c r="B34" s="4">
        <f t="shared" ref="B34:C34" si="10">B12/100</f>
        <v>7.5999999999999998E-2</v>
      </c>
      <c r="C34" s="4">
        <f t="shared" si="10"/>
        <v>0.30299999999999999</v>
      </c>
    </row>
    <row r="35" spans="1:3" x14ac:dyDescent="0.25">
      <c r="A35" t="s">
        <v>16</v>
      </c>
      <c r="B35" s="4">
        <f t="shared" ref="B35:C35" si="11">B13/100</f>
        <v>5.5999999999999994E-2</v>
      </c>
      <c r="C35" s="4">
        <f t="shared" si="11"/>
        <v>0.32500000000000001</v>
      </c>
    </row>
    <row r="36" spans="1:3" x14ac:dyDescent="0.25">
      <c r="A36" t="s">
        <v>15</v>
      </c>
      <c r="B36" s="4">
        <f t="shared" ref="B36:C36" si="12">B14/100</f>
        <v>7.6999999999999999E-2</v>
      </c>
      <c r="C36" s="4">
        <f t="shared" si="12"/>
        <v>0.38</v>
      </c>
    </row>
    <row r="37" spans="1:3" x14ac:dyDescent="0.25">
      <c r="A37" t="s">
        <v>13</v>
      </c>
      <c r="B37" s="4">
        <f t="shared" ref="B37:C37" si="13">B15/100</f>
        <v>0.157</v>
      </c>
      <c r="C37" s="4">
        <f t="shared" si="13"/>
        <v>0.41499999999999998</v>
      </c>
    </row>
    <row r="38" spans="1:3" x14ac:dyDescent="0.25">
      <c r="A38" t="s">
        <v>10</v>
      </c>
      <c r="B38" s="4">
        <f t="shared" ref="B38:C38" si="14">B16/100</f>
        <v>8.6999999999999994E-2</v>
      </c>
      <c r="C38" s="4">
        <f t="shared" si="14"/>
        <v>0.41799999999999998</v>
      </c>
    </row>
    <row r="39" spans="1:3" x14ac:dyDescent="0.25">
      <c r="A39" t="s">
        <v>11</v>
      </c>
      <c r="B39" s="4">
        <f t="shared" ref="B39:C39" si="15">B17/100</f>
        <v>0.14400000000000002</v>
      </c>
      <c r="C39" s="4">
        <f t="shared" si="15"/>
        <v>0.49200000000000005</v>
      </c>
    </row>
    <row r="40" spans="1:3" x14ac:dyDescent="0.25">
      <c r="A40" t="s">
        <v>2</v>
      </c>
      <c r="B40" s="4">
        <f t="shared" ref="B40:C40" si="16">B18/100</f>
        <v>0.17100000000000001</v>
      </c>
      <c r="C40" s="4">
        <f t="shared" si="16"/>
        <v>0.50700000000000001</v>
      </c>
    </row>
    <row r="41" spans="1:3" x14ac:dyDescent="0.25">
      <c r="A41" t="s">
        <v>3</v>
      </c>
      <c r="B41" s="4">
        <f t="shared" ref="B41:C41" si="17">B19/100</f>
        <v>0.13500000000000001</v>
      </c>
      <c r="C41" s="4">
        <f t="shared" si="17"/>
        <v>0.51200000000000001</v>
      </c>
    </row>
    <row r="42" spans="1:3" x14ac:dyDescent="0.25">
      <c r="A42" t="s">
        <v>14</v>
      </c>
      <c r="B42" s="4">
        <f t="shared" ref="B42:C42" si="18">B20/100</f>
        <v>0.11800000000000001</v>
      </c>
      <c r="C42" s="4">
        <f t="shared" si="18"/>
        <v>0.52200000000000002</v>
      </c>
    </row>
    <row r="43" spans="1:3" x14ac:dyDescent="0.25">
      <c r="A43" t="s">
        <v>4</v>
      </c>
      <c r="B43" s="4">
        <f t="shared" ref="B43:C43" si="19">B21/100</f>
        <v>0.16500000000000001</v>
      </c>
      <c r="C43" s="4">
        <f t="shared" si="19"/>
        <v>0.56499999999999995</v>
      </c>
    </row>
  </sheetData>
  <sortState xmlns:xlrd2="http://schemas.microsoft.com/office/spreadsheetml/2017/richdata2" ref="A2:C21">
    <sortCondition ref="C2:C21"/>
  </sortState>
  <pageMargins left="0.7" right="0.7" top="0.75" bottom="0.75" header="0.3" footer="0.3"/>
  <pageSetup paperSize="9" orientation="portrait" r:id="rId1"/>
  <headerFooter>
    <oddFooter>&amp;R&amp;1#&amp;"Calibri"&amp;10&amp;K0078D7Classification :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Grafici</vt:lpstr>
      </vt:variant>
      <vt:variant>
        <vt:i4>1</vt:i4>
      </vt:variant>
    </vt:vector>
  </HeadingPairs>
  <TitlesOfParts>
    <vt:vector size="2" baseType="lpstr">
      <vt:lpstr>Dati origine</vt:lpstr>
      <vt:lpstr>Grafico 2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COSTAGLI Simona 400160</dc:creator>
  <cp:lastModifiedBy>nicola salerno</cp:lastModifiedBy>
  <dcterms:created xsi:type="dcterms:W3CDTF">2022-12-19T10:53:48Z</dcterms:created>
  <dcterms:modified xsi:type="dcterms:W3CDTF">2023-03-17T07:25:47Z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fbc0b8-e97b-47d1-beac-cb0955d66f3b_Enabled">
    <vt:lpwstr>true</vt:lpwstr>
  </property>
  <property fmtid="{D5CDD505-2E9C-101B-9397-08002B2CF9AE}" pid="3" name="MSIP_Label_8ffbc0b8-e97b-47d1-beac-cb0955d66f3b_SetDate">
    <vt:lpwstr>2023-03-15T11:14:00Z</vt:lpwstr>
  </property>
  <property fmtid="{D5CDD505-2E9C-101B-9397-08002B2CF9AE}" pid="4" name="MSIP_Label_8ffbc0b8-e97b-47d1-beac-cb0955d66f3b_Method">
    <vt:lpwstr>Standard</vt:lpwstr>
  </property>
  <property fmtid="{D5CDD505-2E9C-101B-9397-08002B2CF9AE}" pid="5" name="MSIP_Label_8ffbc0b8-e97b-47d1-beac-cb0955d66f3b_Name">
    <vt:lpwstr>8ffbc0b8-e97b-47d1-beac-cb0955d66f3b</vt:lpwstr>
  </property>
  <property fmtid="{D5CDD505-2E9C-101B-9397-08002B2CF9AE}" pid="6" name="MSIP_Label_8ffbc0b8-e97b-47d1-beac-cb0955d66f3b_SiteId">
    <vt:lpwstr>614f9c25-bffa-42c7-86d8-964101f55fa2</vt:lpwstr>
  </property>
  <property fmtid="{D5CDD505-2E9C-101B-9397-08002B2CF9AE}" pid="7" name="MSIP_Label_8ffbc0b8-e97b-47d1-beac-cb0955d66f3b_ActionId">
    <vt:lpwstr>8429325c-7571-4461-888a-020389a40c04</vt:lpwstr>
  </property>
  <property fmtid="{D5CDD505-2E9C-101B-9397-08002B2CF9AE}" pid="8" name="MSIP_Label_8ffbc0b8-e97b-47d1-beac-cb0955d66f3b_ContentBits">
    <vt:lpwstr>2</vt:lpwstr>
  </property>
</Properties>
</file>