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22A779CB-17F5-4E1D-AB50-49DA9439DCB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 IT" sheetId="1" r:id="rId1"/>
    <sheet name="A IT (2)" sheetId="2" r:id="rId2"/>
    <sheet name="A IT (3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0" i="3"/>
  <c r="D9" i="3"/>
  <c r="D8" i="3"/>
  <c r="D7" i="3"/>
  <c r="D8" i="2"/>
  <c r="D9" i="2"/>
  <c r="D10" i="2"/>
  <c r="D11" i="2"/>
  <c r="D7" i="2"/>
</calcChain>
</file>

<file path=xl/sharedStrings.xml><?xml version="1.0" encoding="utf-8"?>
<sst xmlns="http://schemas.openxmlformats.org/spreadsheetml/2006/main" count="99" uniqueCount="24">
  <si>
    <t xml:space="preserve">Famiglie povere - età della persona di riferimento  </t>
  </si>
  <si>
    <t xml:space="preserve">Frequenza: Annuale  </t>
  </si>
  <si>
    <t xml:space="preserve">Territorio: Italia  </t>
  </si>
  <si>
    <t xml:space="preserve">  </t>
  </si>
  <si>
    <t xml:space="preserve">Tempo  </t>
  </si>
  <si>
    <t xml:space="preserve">Indicatore  </t>
  </si>
  <si>
    <t xml:space="preserve">2014  </t>
  </si>
  <si>
    <t xml:space="preserve">2015  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</si>
  <si>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</si>
  <si>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</si>
  <si>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</si>
  <si>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</si>
  <si>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</si>
  <si>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</si>
  <si>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</si>
  <si>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Incidenza di povertà assoluta familiare (% di famiglie in poverta assoluta)  </t>
  </si>
  <si>
    <t xml:space="preserve">Incidenza di povertà relativa familiare (% di famiglie in povertà relativa)  </t>
  </si>
  <si>
    <t xml:space="preserve">EtÃ  della persona di riferimento  </t>
  </si>
  <si>
    <t xml:space="preserve">18-34 anni  </t>
  </si>
  <si>
    <t xml:space="preserve">35-44 anni  </t>
  </si>
  <si>
    <t xml:space="preserve">45-54 anni  </t>
  </si>
  <si>
    <t xml:space="preserve">55-64 anni  </t>
  </si>
  <si>
    <t xml:space="preserve">65 anni e più  </t>
  </si>
  <si>
    <t>Incremento 2014-'22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</si>
</sst>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 IT (2)'!$B$6</c:f>
              <c:strCache>
                <c:ptCount val="1"/>
                <c:pt idx="0">
                  <c:v>2014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'A IT (2)'!$A$7:$A$11</c:f>
              <c:strCache>
                <c:ptCount val="5"/>
                <c:pt idx="0">
                  <c:v>18-34 anni  </c:v>
                </c:pt>
                <c:pt idx="1">
                  <c:v>35-44 anni  </c:v>
                </c:pt>
                <c:pt idx="2">
                  <c:v>45-54 anni  </c:v>
                </c:pt>
                <c:pt idx="3">
                  <c:v>55-64 anni  </c:v>
                </c:pt>
                <c:pt idx="4">
                  <c:v>65 anni e più  </c:v>
                </c:pt>
              </c:strCache>
            </c:strRef>
          </c:cat>
          <c:val>
            <c:numRef>
              <c:f>'A IT (2)'!$B$7:$B$11</c:f>
              <c:numCache>
                <c:formatCode>#,##0.0</c:formatCode>
                <c:ptCount val="5"/>
                <c:pt idx="0">
                  <c:v>9.6</c:v>
                </c:pt>
                <c:pt idx="1">
                  <c:v>7.5</c:v>
                </c:pt>
                <c:pt idx="2">
                  <c:v>6.2</c:v>
                </c:pt>
                <c:pt idx="3">
                  <c:v>4.9000000000000004</c:v>
                </c:pt>
                <c:pt idx="4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F-43B8-BE11-8B29E32F86EE}"/>
            </c:ext>
          </c:extLst>
        </c:ser>
        <c:ser>
          <c:idx val="1"/>
          <c:order val="1"/>
          <c:tx>
            <c:strRef>
              <c:f>'A IT (2)'!$C$6</c:f>
              <c:strCache>
                <c:ptCount val="1"/>
                <c:pt idx="0">
                  <c:v>2022 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 IT (2)'!$A$7:$A$11</c:f>
              <c:strCache>
                <c:ptCount val="5"/>
                <c:pt idx="0">
                  <c:v>18-34 anni  </c:v>
                </c:pt>
                <c:pt idx="1">
                  <c:v>35-44 anni  </c:v>
                </c:pt>
                <c:pt idx="2">
                  <c:v>45-54 anni  </c:v>
                </c:pt>
                <c:pt idx="3">
                  <c:v>55-64 anni  </c:v>
                </c:pt>
                <c:pt idx="4">
                  <c:v>65 anni e più  </c:v>
                </c:pt>
              </c:strCache>
            </c:strRef>
          </c:cat>
          <c:val>
            <c:numRef>
              <c:f>'A IT (2)'!$C$7:$C$11</c:f>
              <c:numCache>
                <c:formatCode>#,##0.0</c:formatCode>
                <c:ptCount val="5"/>
                <c:pt idx="0">
                  <c:v>11.1</c:v>
                </c:pt>
                <c:pt idx="1">
                  <c:v>11.5</c:v>
                </c:pt>
                <c:pt idx="2">
                  <c:v>9.6</c:v>
                </c:pt>
                <c:pt idx="3">
                  <c:v>7.4</c:v>
                </c:pt>
                <c:pt idx="4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F-43B8-BE11-8B29E32F86EE}"/>
            </c:ext>
          </c:extLst>
        </c:ser>
        <c:ser>
          <c:idx val="2"/>
          <c:order val="2"/>
          <c:tx>
            <c:strRef>
              <c:f>'A IT (2)'!$D$6</c:f>
              <c:strCache>
                <c:ptCount val="1"/>
                <c:pt idx="0">
                  <c:v>Incremento 2014-'22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 IT (2)'!$A$7:$A$11</c:f>
              <c:strCache>
                <c:ptCount val="5"/>
                <c:pt idx="0">
                  <c:v>18-34 anni  </c:v>
                </c:pt>
                <c:pt idx="1">
                  <c:v>35-44 anni  </c:v>
                </c:pt>
                <c:pt idx="2">
                  <c:v>45-54 anni  </c:v>
                </c:pt>
                <c:pt idx="3">
                  <c:v>55-64 anni  </c:v>
                </c:pt>
                <c:pt idx="4">
                  <c:v>65 anni e più  </c:v>
                </c:pt>
              </c:strCache>
            </c:strRef>
          </c:cat>
          <c:val>
            <c:numRef>
              <c:f>'A IT (2)'!$D$7:$D$11</c:f>
              <c:numCache>
                <c:formatCode>#,##0.0</c:formatCode>
                <c:ptCount val="5"/>
                <c:pt idx="0">
                  <c:v>1.5</c:v>
                </c:pt>
                <c:pt idx="1">
                  <c:v>4</c:v>
                </c:pt>
                <c:pt idx="2">
                  <c:v>3.3999999999999995</c:v>
                </c:pt>
                <c:pt idx="3">
                  <c:v>2.5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F-43B8-BE11-8B29E32F8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0941903"/>
        <c:axId val="1560944783"/>
      </c:barChart>
      <c:catAx>
        <c:axId val="1560941903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560944783"/>
        <c:crosses val="autoZero"/>
        <c:auto val="1"/>
        <c:lblAlgn val="ctr"/>
        <c:lblOffset val="100"/>
        <c:noMultiLvlLbl val="0"/>
      </c:catAx>
      <c:valAx>
        <c:axId val="1560944783"/>
        <c:scaling>
          <c:orientation val="minMax"/>
          <c:max val="12"/>
        </c:scaling>
        <c:delete val="0"/>
        <c:axPos val="l"/>
        <c:majorGridlines>
          <c:spPr>
            <a:ln w="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56094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 IT (3)'!$B$6</c:f>
              <c:strCache>
                <c:ptCount val="1"/>
                <c:pt idx="0">
                  <c:v>2014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'A IT (3)'!$A$7:$A$11</c:f>
              <c:strCache>
                <c:ptCount val="5"/>
                <c:pt idx="0">
                  <c:v>18-34 anni  </c:v>
                </c:pt>
                <c:pt idx="1">
                  <c:v>35-44 anni  </c:v>
                </c:pt>
                <c:pt idx="2">
                  <c:v>45-54 anni  </c:v>
                </c:pt>
                <c:pt idx="3">
                  <c:v>55-64 anni  </c:v>
                </c:pt>
                <c:pt idx="4">
                  <c:v>65 anni e più  </c:v>
                </c:pt>
              </c:strCache>
            </c:strRef>
          </c:cat>
          <c:val>
            <c:numRef>
              <c:f>'A IT (3)'!$B$7:$B$11</c:f>
              <c:numCache>
                <c:formatCode>#,##0.0</c:formatCode>
                <c:ptCount val="5"/>
                <c:pt idx="0">
                  <c:v>13.7</c:v>
                </c:pt>
                <c:pt idx="1">
                  <c:v>12.4</c:v>
                </c:pt>
                <c:pt idx="2">
                  <c:v>10.4</c:v>
                </c:pt>
                <c:pt idx="3">
                  <c:v>8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E-4AC7-ADE9-016627B654D1}"/>
            </c:ext>
          </c:extLst>
        </c:ser>
        <c:ser>
          <c:idx val="1"/>
          <c:order val="1"/>
          <c:tx>
            <c:strRef>
              <c:f>'A IT (3)'!$C$6</c:f>
              <c:strCache>
                <c:ptCount val="1"/>
                <c:pt idx="0">
                  <c:v>2022 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 IT (3)'!$A$7:$A$11</c:f>
              <c:strCache>
                <c:ptCount val="5"/>
                <c:pt idx="0">
                  <c:v>18-34 anni  </c:v>
                </c:pt>
                <c:pt idx="1">
                  <c:v>35-44 anni  </c:v>
                </c:pt>
                <c:pt idx="2">
                  <c:v>45-54 anni  </c:v>
                </c:pt>
                <c:pt idx="3">
                  <c:v>55-64 anni  </c:v>
                </c:pt>
                <c:pt idx="4">
                  <c:v>65 anni e più  </c:v>
                </c:pt>
              </c:strCache>
            </c:strRef>
          </c:cat>
          <c:val>
            <c:numRef>
              <c:f>'A IT (3)'!$C$7:$C$11</c:f>
              <c:numCache>
                <c:formatCode>#,##0.0</c:formatCode>
                <c:ptCount val="5"/>
                <c:pt idx="0">
                  <c:v>12.1</c:v>
                </c:pt>
                <c:pt idx="1">
                  <c:v>15.2</c:v>
                </c:pt>
                <c:pt idx="2">
                  <c:v>12.2</c:v>
                </c:pt>
                <c:pt idx="3">
                  <c:v>8.6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E-4AC7-ADE9-016627B654D1}"/>
            </c:ext>
          </c:extLst>
        </c:ser>
        <c:ser>
          <c:idx val="2"/>
          <c:order val="2"/>
          <c:tx>
            <c:strRef>
              <c:f>'A IT (3)'!$D$6</c:f>
              <c:strCache>
                <c:ptCount val="1"/>
                <c:pt idx="0">
                  <c:v>Incremento 2014-'22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00182149362479E-2"/>
                  <c:y val="3.6498428430120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3E-4AC7-ADE9-016627B654D1}"/>
                </c:ext>
              </c:extLst>
            </c:dLbl>
            <c:dLbl>
              <c:idx val="4"/>
              <c:layout>
                <c:manualLayout>
                  <c:x val="-8.3788706739526417E-2"/>
                  <c:y val="5.4747642645180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3E-4AC7-ADE9-016627B654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 IT (3)'!$A$7:$A$11</c:f>
              <c:strCache>
                <c:ptCount val="5"/>
                <c:pt idx="0">
                  <c:v>18-34 anni  </c:v>
                </c:pt>
                <c:pt idx="1">
                  <c:v>35-44 anni  </c:v>
                </c:pt>
                <c:pt idx="2">
                  <c:v>45-54 anni  </c:v>
                </c:pt>
                <c:pt idx="3">
                  <c:v>55-64 anni  </c:v>
                </c:pt>
                <c:pt idx="4">
                  <c:v>65 anni e più  </c:v>
                </c:pt>
              </c:strCache>
            </c:strRef>
          </c:cat>
          <c:val>
            <c:numRef>
              <c:f>'A IT (3)'!$D$7:$D$11</c:f>
              <c:numCache>
                <c:formatCode>#,##0.0</c:formatCode>
                <c:ptCount val="5"/>
                <c:pt idx="0">
                  <c:v>-1.5999999999999996</c:v>
                </c:pt>
                <c:pt idx="1">
                  <c:v>2.7999999999999989</c:v>
                </c:pt>
                <c:pt idx="2">
                  <c:v>1.7999999999999989</c:v>
                </c:pt>
                <c:pt idx="3">
                  <c:v>0.59999999999999964</c:v>
                </c:pt>
                <c:pt idx="4">
                  <c:v>-1.5999999999999996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E-4AC7-ADE9-016627B65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0941903"/>
        <c:axId val="1560944783"/>
      </c:barChart>
      <c:catAx>
        <c:axId val="1560941903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560944783"/>
        <c:crosses val="autoZero"/>
        <c:auto val="1"/>
        <c:lblAlgn val="ctr"/>
        <c:lblOffset val="100"/>
        <c:noMultiLvlLbl val="0"/>
      </c:catAx>
      <c:valAx>
        <c:axId val="1560944783"/>
        <c:scaling>
          <c:orientation val="minMax"/>
          <c:max val="16"/>
          <c:min val="-2"/>
        </c:scaling>
        <c:delete val="0"/>
        <c:axPos val="l"/>
        <c:majorGridlines>
          <c:spPr>
            <a:ln w="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56094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15</xdr:row>
      <xdr:rowOff>166686</xdr:rowOff>
    </xdr:from>
    <xdr:to>
      <xdr:col>6</xdr:col>
      <xdr:colOff>0</xdr:colOff>
      <xdr:row>45</xdr:row>
      <xdr:rowOff>19049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5463758-D2C7-98C8-9203-63DA07DE8D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0.06011</cdr:x>
      <cdr:y>0.49872</cdr:y>
    </cdr:from>
    <cdr:to>
      <cdr:x>0.84699</cdr:x>
      <cdr:y>0.50043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85C2B386-B1FE-9178-9CD6-FEA92596B54F}"/>
            </a:ext>
          </a:extLst>
        </cdr:cNvPr>
        <cdr:cNvCxnSpPr/>
      </cdr:nvCxnSpPr>
      <cdr:spPr>
        <a:xfrm xmlns:a="http://schemas.openxmlformats.org/drawingml/2006/main" flipH="1" flipV="1">
          <a:off x="419100" y="2776539"/>
          <a:ext cx="5486400" cy="952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C000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0.06011</cdr:x>
      <cdr:y>0.42658</cdr:y>
    </cdr:from>
    <cdr:to>
      <cdr:x>0.88707</cdr:x>
      <cdr:y>0.42857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F50DBFBB-B74B-5CE9-E163-1BE861285D04}"/>
            </a:ext>
          </a:extLst>
        </cdr:cNvPr>
        <cdr:cNvCxnSpPr/>
      </cdr:nvCxnSpPr>
      <cdr:spPr>
        <a:xfrm xmlns:a="http://schemas.openxmlformats.org/drawingml/2006/main" flipH="1">
          <a:off x="419100" y="2374900"/>
          <a:ext cx="5765800" cy="1111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C000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0.05738</cdr:x>
      <cdr:y>0.7947</cdr:y>
    </cdr:from>
    <cdr:to>
      <cdr:x>0.92805</cdr:x>
      <cdr:y>0.79783</cdr:y>
    </cdr:to>
    <cdr:cxnSp macro="">
      <cdr:nvCxnSpPr>
        <cdr:cNvPr id="6" name="Connettore diritto 5">
          <a:extLst xmlns:a="http://schemas.openxmlformats.org/drawingml/2006/main">
            <a:ext uri="{FF2B5EF4-FFF2-40B4-BE49-F238E27FC236}">
              <a16:creationId xmlns:a16="http://schemas.microsoft.com/office/drawing/2014/main" id="{528B4425-1410-904A-6CC5-1AA15E250093}"/>
            </a:ext>
          </a:extLst>
        </cdr:cNvPr>
        <cdr:cNvCxnSpPr/>
      </cdr:nvCxnSpPr>
      <cdr:spPr>
        <a:xfrm xmlns:a="http://schemas.openxmlformats.org/drawingml/2006/main" flipH="1" flipV="1">
          <a:off x="400050" y="4424364"/>
          <a:ext cx="6070600" cy="1746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C000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15</xdr:row>
      <xdr:rowOff>166686</xdr:rowOff>
    </xdr:from>
    <xdr:to>
      <xdr:col>6</xdr:col>
      <xdr:colOff>0</xdr:colOff>
      <xdr:row>45</xdr:row>
      <xdr:rowOff>19049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222736-16C8-4478-B0C4-53F15E1B0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0.79235</cdr:x>
      <cdr:y>0.29341</cdr:y>
    </cdr:from>
    <cdr:to>
      <cdr:x>0.99044</cdr:x>
      <cdr:y>0.89564</cdr:y>
    </cdr:to>
    <cdr:sp macro="" textlink="">
      <cdr:nvSpPr>
        <cdr:cNvPr id="2" name="Ovale 1">
          <a:extLst xmlns:a="http://schemas.openxmlformats.org/drawingml/2006/main">
            <a:ext uri="{FF2B5EF4-FFF2-40B4-BE49-F238E27FC236}">
              <a16:creationId xmlns:a16="http://schemas.microsoft.com/office/drawing/2014/main" id="{BE61EA08-72E0-65C0-A234-A8F164BD5242}"/>
            </a:ext>
          </a:extLst>
        </cdr:cNvPr>
        <cdr:cNvSpPr/>
      </cdr:nvSpPr>
      <cdr:spPr>
        <a:xfrm xmlns:a="http://schemas.openxmlformats.org/drawingml/2006/main">
          <a:off x="5524500" y="1633539"/>
          <a:ext cx="1381125" cy="33528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8575">
          <a:solidFill>
            <a:srgbClr val="FFC000"/>
          </a:solidFill>
          <a:prstDash val="sysDash"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S12"/>
  <sheetViews>
    <sheetView topLeftCell="J1" workbookViewId="0">
      <selection activeCell="K34" sqref="K34"/>
    </sheetView>
  </sheetViews>
  <sheetFormatPr defaultColWidth="26.28515625" defaultRowHeight="15" x14ac:dyDescent="0.25"/>
  <sheetData>
    <row r="1" spans="1:19" x14ac:dyDescent="0.25">
      <c r="A1" s="5" t="s">
        <v>0</v>
      </c>
    </row>
    <row r="2" spans="1:19" x14ac:dyDescent="0.25">
      <c r="A2" s="4" t="s">
        <v>1</v>
      </c>
    </row>
    <row r="3" spans="1:19" x14ac:dyDescent="0.25">
      <c r="A3" s="4" t="s">
        <v>2</v>
      </c>
    </row>
    <row r="5" spans="1:19" x14ac:dyDescent="0.25">
      <c r="A5" s="3" t="s">
        <v>4</v>
      </c>
      <c r="B5" s="9" t="s">
        <v>6</v>
      </c>
      <c r="C5" s="9" t="s">
        <v>6</v>
      </c>
      <c r="D5" s="9" t="s">
        <v>7</v>
      </c>
      <c r="E5" s="9" t="s">
        <v>7</v>
      </c>
      <c r="F5" s="9" t="s">
        <v>8</v>
      </c>
      <c r="G5" s="9" t="s">
        <v>8</v>
      </c>
      <c r="H5" s="9" t="s">
        <v>9</v>
      </c>
      <c r="I5" s="9" t="s">
        <v>9</v>
      </c>
      <c r="J5" s="9" t="s">
        <v>10</v>
      </c>
      <c r="K5" s="9" t="s">
        <v>10</v>
      </c>
      <c r="L5" s="9" t="s">
        <v>11</v>
      </c>
      <c r="M5" s="9" t="s">
        <v>11</v>
      </c>
      <c r="N5" s="9" t="s">
        <v>12</v>
      </c>
      <c r="O5" s="9" t="s">
        <v>12</v>
      </c>
      <c r="P5" s="9" t="s">
        <v>13</v>
      </c>
      <c r="Q5" s="9" t="s">
        <v>13</v>
      </c>
      <c r="R5" s="9" t="s">
        <v>14</v>
      </c>
      <c r="S5" s="9" t="s">
        <v>14</v>
      </c>
    </row>
    <row r="6" spans="1:19" ht="60" x14ac:dyDescent="0.25">
      <c r="A6" s="3" t="s">
        <v>5</v>
      </c>
      <c r="B6" s="2" t="s">
        <v>15</v>
      </c>
      <c r="C6" s="2" t="s">
        <v>16</v>
      </c>
      <c r="D6" s="2" t="s">
        <v>15</v>
      </c>
      <c r="E6" s="2" t="s">
        <v>16</v>
      </c>
      <c r="F6" s="2" t="s">
        <v>15</v>
      </c>
      <c r="G6" s="2" t="s">
        <v>16</v>
      </c>
      <c r="H6" s="2" t="s">
        <v>15</v>
      </c>
      <c r="I6" s="2" t="s">
        <v>16</v>
      </c>
      <c r="J6" s="2" t="s">
        <v>15</v>
      </c>
      <c r="K6" s="2" t="s">
        <v>16</v>
      </c>
      <c r="L6" s="2" t="s">
        <v>15</v>
      </c>
      <c r="M6" s="2" t="s">
        <v>16</v>
      </c>
      <c r="N6" s="2" t="s">
        <v>15</v>
      </c>
      <c r="O6" s="2" t="s">
        <v>16</v>
      </c>
      <c r="P6" s="2" t="s">
        <v>15</v>
      </c>
      <c r="Q6" s="2" t="s">
        <v>16</v>
      </c>
      <c r="R6" s="2" t="s">
        <v>15</v>
      </c>
      <c r="S6" s="2" t="s">
        <v>16</v>
      </c>
    </row>
    <row r="7" spans="1:19" x14ac:dyDescent="0.25">
      <c r="A7" s="3" t="s">
        <v>17</v>
      </c>
      <c r="B7" s="9" t="s">
        <v>3</v>
      </c>
      <c r="C7" s="9" t="s">
        <v>3</v>
      </c>
      <c r="D7" s="9" t="s">
        <v>3</v>
      </c>
      <c r="E7" s="9" t="s">
        <v>3</v>
      </c>
      <c r="F7" s="9" t="s">
        <v>3</v>
      </c>
      <c r="G7" s="9" t="s">
        <v>3</v>
      </c>
      <c r="H7" s="9" t="s">
        <v>3</v>
      </c>
      <c r="I7" s="9" t="s">
        <v>3</v>
      </c>
      <c r="J7" s="9" t="s">
        <v>3</v>
      </c>
      <c r="K7" s="9" t="s">
        <v>3</v>
      </c>
      <c r="L7" s="9" t="s">
        <v>3</v>
      </c>
      <c r="M7" s="9" t="s">
        <v>3</v>
      </c>
      <c r="N7" s="9" t="s">
        <v>3</v>
      </c>
      <c r="O7" s="9" t="s">
        <v>3</v>
      </c>
      <c r="P7" s="9" t="s">
        <v>3</v>
      </c>
      <c r="Q7" s="9" t="s">
        <v>3</v>
      </c>
      <c r="R7" s="9" t="s">
        <v>3</v>
      </c>
      <c r="S7" s="9" t="s">
        <v>3</v>
      </c>
    </row>
    <row r="8" spans="1:19" x14ac:dyDescent="0.25">
      <c r="A8" s="2" t="s">
        <v>18</v>
      </c>
      <c r="B8" s="1">
        <v>9.6</v>
      </c>
      <c r="C8" s="1">
        <v>13.7</v>
      </c>
      <c r="D8" s="1">
        <v>10.9</v>
      </c>
      <c r="E8" s="1">
        <v>12.8</v>
      </c>
      <c r="F8" s="1">
        <v>11.4</v>
      </c>
      <c r="G8" s="1">
        <v>14.7</v>
      </c>
      <c r="H8" s="1">
        <v>10</v>
      </c>
      <c r="I8" s="1">
        <v>15.4</v>
      </c>
      <c r="J8" s="1">
        <v>11.2</v>
      </c>
      <c r="K8" s="1">
        <v>14.2</v>
      </c>
      <c r="L8" s="1">
        <v>9.6999999999999993</v>
      </c>
      <c r="M8" s="1">
        <v>13.5</v>
      </c>
      <c r="N8" s="1">
        <v>10.7</v>
      </c>
      <c r="O8" s="1">
        <v>12.9</v>
      </c>
      <c r="P8" s="1">
        <v>10</v>
      </c>
      <c r="Q8" s="1">
        <v>12.4</v>
      </c>
      <c r="R8" s="1">
        <v>11.1</v>
      </c>
      <c r="S8" s="1">
        <v>12.1</v>
      </c>
    </row>
    <row r="9" spans="1:19" x14ac:dyDescent="0.25">
      <c r="A9" s="2" t="s">
        <v>19</v>
      </c>
      <c r="B9" s="1">
        <v>7.5</v>
      </c>
      <c r="C9" s="1">
        <v>12.4</v>
      </c>
      <c r="D9" s="1">
        <v>7.3</v>
      </c>
      <c r="E9" s="1">
        <v>13.4</v>
      </c>
      <c r="F9" s="1">
        <v>8.6999999999999993</v>
      </c>
      <c r="G9" s="1">
        <v>13.8</v>
      </c>
      <c r="H9" s="1">
        <v>8.5</v>
      </c>
      <c r="I9" s="1">
        <v>14.9</v>
      </c>
      <c r="J9" s="1">
        <v>9.1999999999999993</v>
      </c>
      <c r="K9" s="1">
        <v>14.9</v>
      </c>
      <c r="L9" s="1">
        <v>8</v>
      </c>
      <c r="M9" s="1">
        <v>14.3</v>
      </c>
      <c r="N9" s="1">
        <v>10.8</v>
      </c>
      <c r="O9" s="1">
        <v>14.9</v>
      </c>
      <c r="P9" s="1">
        <v>9.5</v>
      </c>
      <c r="Q9" s="1">
        <v>13.8</v>
      </c>
      <c r="R9" s="1">
        <v>11.5</v>
      </c>
      <c r="S9" s="1">
        <v>15.2</v>
      </c>
    </row>
    <row r="10" spans="1:19" x14ac:dyDescent="0.25">
      <c r="A10" s="2" t="s">
        <v>20</v>
      </c>
      <c r="B10" s="1">
        <v>6.2</v>
      </c>
      <c r="C10" s="1">
        <v>10.4</v>
      </c>
      <c r="D10" s="1">
        <v>8</v>
      </c>
      <c r="E10" s="1">
        <v>12.6</v>
      </c>
      <c r="F10" s="1">
        <v>7.8</v>
      </c>
      <c r="G10" s="1">
        <v>11.7</v>
      </c>
      <c r="H10" s="1">
        <v>8.5</v>
      </c>
      <c r="I10" s="1">
        <v>13.5</v>
      </c>
      <c r="J10" s="1">
        <v>9.1</v>
      </c>
      <c r="K10" s="1">
        <v>13.2</v>
      </c>
      <c r="L10" s="1">
        <v>7</v>
      </c>
      <c r="M10" s="1">
        <v>12.4</v>
      </c>
      <c r="N10" s="1">
        <v>10.199999999999999</v>
      </c>
      <c r="O10" s="1">
        <v>11.7</v>
      </c>
      <c r="P10" s="1">
        <v>10.1</v>
      </c>
      <c r="Q10" s="1">
        <v>13.1</v>
      </c>
      <c r="R10" s="1">
        <v>9.6</v>
      </c>
      <c r="S10" s="1">
        <v>12.2</v>
      </c>
    </row>
    <row r="11" spans="1:19" x14ac:dyDescent="0.25">
      <c r="A11" s="2" t="s">
        <v>21</v>
      </c>
      <c r="B11" s="1">
        <v>4.9000000000000004</v>
      </c>
      <c r="C11" s="1">
        <v>8</v>
      </c>
      <c r="D11" s="1">
        <v>5.7</v>
      </c>
      <c r="E11" s="1">
        <v>8.1</v>
      </c>
      <c r="F11" s="1">
        <v>5.5</v>
      </c>
      <c r="G11" s="1">
        <v>9.1999999999999993</v>
      </c>
      <c r="H11" s="1">
        <v>7.3</v>
      </c>
      <c r="I11" s="1">
        <v>10.7</v>
      </c>
      <c r="J11" s="1">
        <v>6.3</v>
      </c>
      <c r="K11" s="1">
        <v>10</v>
      </c>
      <c r="L11" s="1">
        <v>6.6</v>
      </c>
      <c r="M11" s="1">
        <v>10.5</v>
      </c>
      <c r="N11" s="1">
        <v>6.6</v>
      </c>
      <c r="O11" s="1">
        <v>8</v>
      </c>
      <c r="P11" s="1">
        <v>7.2</v>
      </c>
      <c r="Q11" s="1">
        <v>9.9</v>
      </c>
      <c r="R11" s="1">
        <v>7.4</v>
      </c>
      <c r="S11" s="1">
        <v>8.6</v>
      </c>
    </row>
    <row r="12" spans="1:19" x14ac:dyDescent="0.25">
      <c r="A12" s="2" t="s">
        <v>22</v>
      </c>
      <c r="B12" s="1">
        <v>5.3</v>
      </c>
      <c r="C12" s="1">
        <v>9.1</v>
      </c>
      <c r="D12" s="1">
        <v>4.5999999999999996</v>
      </c>
      <c r="E12" s="1">
        <v>7.9</v>
      </c>
      <c r="F12" s="1">
        <v>4.2</v>
      </c>
      <c r="G12" s="1">
        <v>7.9</v>
      </c>
      <c r="H12" s="1">
        <v>5.2</v>
      </c>
      <c r="I12" s="1">
        <v>9.6999999999999993</v>
      </c>
      <c r="J12" s="1">
        <v>5</v>
      </c>
      <c r="K12" s="1">
        <v>9.1</v>
      </c>
      <c r="L12" s="1">
        <v>5.3</v>
      </c>
      <c r="M12" s="1">
        <v>9</v>
      </c>
      <c r="N12" s="1">
        <v>5.3</v>
      </c>
      <c r="O12" s="1">
        <v>7</v>
      </c>
      <c r="P12" s="1">
        <v>5.6</v>
      </c>
      <c r="Q12" s="1">
        <v>8.8000000000000007</v>
      </c>
      <c r="R12" s="1">
        <v>6.3</v>
      </c>
      <c r="S12" s="1">
        <v>7.5</v>
      </c>
    </row>
  </sheetData>
  <mergeCells count="10">
    <mergeCell ref="L5:M5"/>
    <mergeCell ref="N5:O5"/>
    <mergeCell ref="P5:Q5"/>
    <mergeCell ref="R5:S5"/>
    <mergeCell ref="B7:S7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94E6E-3890-4C11-BD37-2F48B39A63E2}">
  <sheetPr>
    <tabColor theme="5" tint="-0.249977111117893"/>
  </sheetPr>
  <dimension ref="A1:H11"/>
  <sheetViews>
    <sheetView topLeftCell="A7" workbookViewId="0">
      <selection activeCell="H21" sqref="H21"/>
    </sheetView>
  </sheetViews>
  <sheetFormatPr defaultColWidth="26.28515625" defaultRowHeight="15" x14ac:dyDescent="0.25"/>
  <sheetData>
    <row r="1" spans="1:8" x14ac:dyDescent="0.25">
      <c r="A1" s="5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ht="60" x14ac:dyDescent="0.25">
      <c r="B4" s="2" t="s">
        <v>15</v>
      </c>
      <c r="C4" s="2" t="s">
        <v>15</v>
      </c>
    </row>
    <row r="5" spans="1:8" x14ac:dyDescent="0.25">
      <c r="G5" s="8" t="s">
        <v>6</v>
      </c>
      <c r="H5" s="8" t="s">
        <v>14</v>
      </c>
    </row>
    <row r="6" spans="1:8" ht="45" x14ac:dyDescent="0.25">
      <c r="B6" s="8" t="s">
        <v>6</v>
      </c>
      <c r="C6" s="8" t="s">
        <v>14</v>
      </c>
      <c r="D6" t="s">
        <v>23</v>
      </c>
      <c r="G6" s="2" t="s">
        <v>16</v>
      </c>
      <c r="H6" s="2" t="s">
        <v>16</v>
      </c>
    </row>
    <row r="7" spans="1:8" x14ac:dyDescent="0.25">
      <c r="A7" s="2" t="s">
        <v>18</v>
      </c>
      <c r="B7" s="6">
        <v>9.6</v>
      </c>
      <c r="C7" s="6">
        <v>11.1</v>
      </c>
      <c r="D7" s="7">
        <f>C7-B7</f>
        <v>1.5</v>
      </c>
      <c r="G7" s="1">
        <v>13.7</v>
      </c>
      <c r="H7" s="1">
        <v>12.1</v>
      </c>
    </row>
    <row r="8" spans="1:8" x14ac:dyDescent="0.25">
      <c r="A8" s="2" t="s">
        <v>19</v>
      </c>
      <c r="B8" s="6">
        <v>7.5</v>
      </c>
      <c r="C8" s="6">
        <v>11.5</v>
      </c>
      <c r="D8" s="7">
        <f t="shared" ref="D8:D11" si="0">C8-B8</f>
        <v>4</v>
      </c>
      <c r="G8" s="1">
        <v>12.4</v>
      </c>
      <c r="H8" s="1">
        <v>15.2</v>
      </c>
    </row>
    <row r="9" spans="1:8" x14ac:dyDescent="0.25">
      <c r="A9" s="2" t="s">
        <v>20</v>
      </c>
      <c r="B9" s="6">
        <v>6.2</v>
      </c>
      <c r="C9" s="6">
        <v>9.6</v>
      </c>
      <c r="D9" s="7">
        <f t="shared" si="0"/>
        <v>3.3999999999999995</v>
      </c>
      <c r="G9" s="1">
        <v>10.4</v>
      </c>
      <c r="H9" s="1">
        <v>12.2</v>
      </c>
    </row>
    <row r="10" spans="1:8" x14ac:dyDescent="0.25">
      <c r="A10" s="2" t="s">
        <v>21</v>
      </c>
      <c r="B10" s="6">
        <v>4.9000000000000004</v>
      </c>
      <c r="C10" s="6">
        <v>7.4</v>
      </c>
      <c r="D10" s="7">
        <f t="shared" si="0"/>
        <v>2.5</v>
      </c>
      <c r="G10" s="1">
        <v>8</v>
      </c>
      <c r="H10" s="1">
        <v>8.6</v>
      </c>
    </row>
    <row r="11" spans="1:8" x14ac:dyDescent="0.25">
      <c r="A11" s="2" t="s">
        <v>22</v>
      </c>
      <c r="B11" s="6">
        <v>5.3</v>
      </c>
      <c r="C11" s="6">
        <v>6.3</v>
      </c>
      <c r="D11" s="7">
        <f t="shared" si="0"/>
        <v>1</v>
      </c>
      <c r="G11" s="1">
        <v>9.1</v>
      </c>
      <c r="H11" s="1">
        <v>7.5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9FD8-A289-43DB-9830-8F66712E446D}">
  <sheetPr>
    <tabColor theme="5" tint="0.39997558519241921"/>
  </sheetPr>
  <dimension ref="A1:H11"/>
  <sheetViews>
    <sheetView tabSelected="1" topLeftCell="A11" workbookViewId="0">
      <selection activeCell="G27" sqref="G27"/>
    </sheetView>
  </sheetViews>
  <sheetFormatPr defaultColWidth="26.28515625" defaultRowHeight="15" x14ac:dyDescent="0.25"/>
  <sheetData>
    <row r="1" spans="1:8" x14ac:dyDescent="0.25">
      <c r="A1" s="5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ht="60" x14ac:dyDescent="0.25">
      <c r="B4" s="2" t="s">
        <v>15</v>
      </c>
      <c r="C4" s="2" t="s">
        <v>15</v>
      </c>
    </row>
    <row r="5" spans="1:8" x14ac:dyDescent="0.25">
      <c r="G5" s="8" t="s">
        <v>6</v>
      </c>
      <c r="H5" s="8" t="s">
        <v>14</v>
      </c>
    </row>
    <row r="6" spans="1:8" ht="45" x14ac:dyDescent="0.25">
      <c r="B6" s="8" t="s">
        <v>6</v>
      </c>
      <c r="C6" s="8" t="s">
        <v>14</v>
      </c>
      <c r="D6" t="s">
        <v>23</v>
      </c>
      <c r="G6" s="2" t="s">
        <v>16</v>
      </c>
      <c r="H6" s="2" t="s">
        <v>16</v>
      </c>
    </row>
    <row r="7" spans="1:8" x14ac:dyDescent="0.25">
      <c r="A7" s="2" t="s">
        <v>18</v>
      </c>
      <c r="B7" s="6">
        <v>13.7</v>
      </c>
      <c r="C7" s="6">
        <v>12.1</v>
      </c>
      <c r="D7" s="7">
        <f>C7-B7</f>
        <v>-1.5999999999999996</v>
      </c>
      <c r="G7" s="1">
        <v>13.7</v>
      </c>
      <c r="H7" s="1">
        <v>12.1</v>
      </c>
    </row>
    <row r="8" spans="1:8" x14ac:dyDescent="0.25">
      <c r="A8" s="2" t="s">
        <v>19</v>
      </c>
      <c r="B8" s="6">
        <v>12.4</v>
      </c>
      <c r="C8" s="6">
        <v>15.2</v>
      </c>
      <c r="D8" s="7">
        <f t="shared" ref="D8:D11" si="0">C8-B8</f>
        <v>2.7999999999999989</v>
      </c>
      <c r="G8" s="1">
        <v>12.4</v>
      </c>
      <c r="H8" s="1">
        <v>15.2</v>
      </c>
    </row>
    <row r="9" spans="1:8" x14ac:dyDescent="0.25">
      <c r="A9" s="2" t="s">
        <v>20</v>
      </c>
      <c r="B9" s="6">
        <v>10.4</v>
      </c>
      <c r="C9" s="6">
        <v>12.2</v>
      </c>
      <c r="D9" s="7">
        <f t="shared" si="0"/>
        <v>1.7999999999999989</v>
      </c>
      <c r="G9" s="1">
        <v>10.4</v>
      </c>
      <c r="H9" s="1">
        <v>12.2</v>
      </c>
    </row>
    <row r="10" spans="1:8" x14ac:dyDescent="0.25">
      <c r="A10" s="2" t="s">
        <v>21</v>
      </c>
      <c r="B10" s="6">
        <v>8</v>
      </c>
      <c r="C10" s="6">
        <v>8.6</v>
      </c>
      <c r="D10" s="7">
        <f t="shared" si="0"/>
        <v>0.59999999999999964</v>
      </c>
      <c r="G10" s="1">
        <v>8</v>
      </c>
      <c r="H10" s="1">
        <v>8.6</v>
      </c>
    </row>
    <row r="11" spans="1:8" x14ac:dyDescent="0.25">
      <c r="A11" s="2" t="s">
        <v>22</v>
      </c>
      <c r="B11" s="6">
        <v>9.1</v>
      </c>
      <c r="C11" s="6">
        <v>7.5</v>
      </c>
      <c r="D11" s="7">
        <f t="shared" si="0"/>
        <v>-1.5999999999999996</v>
      </c>
      <c r="G11" s="1">
        <v>9.1</v>
      </c>
      <c r="H11" s="1">
        <v>7.5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 IT</vt:lpstr>
      <vt:lpstr>A IT (2)</vt:lpstr>
      <vt:lpstr>A IT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Salerno Nicola Carmine</cp:lastModifiedBy>
  <dcterms:created xsi:type="dcterms:W3CDTF">2024-10-07T14:42:45Z</dcterms:created>
  <dcterms:modified xsi:type="dcterms:W3CDTF">2024-10-09T17:24:36Z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