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D40B76E0-DC28-41B7-A210-14121196DF2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 IT" sheetId="1" r:id="rId1"/>
    <sheet name="A IT (2)" sheetId="2" r:id="rId2"/>
    <sheet name="A IT (3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3" l="1"/>
  <c r="W10" i="3"/>
  <c r="U10" i="3"/>
  <c r="S10" i="3"/>
  <c r="Q10" i="3"/>
  <c r="O10" i="3"/>
  <c r="M10" i="3"/>
  <c r="K10" i="3"/>
  <c r="I10" i="3"/>
  <c r="G10" i="3"/>
  <c r="G9" i="3"/>
  <c r="I9" i="3"/>
  <c r="K9" i="3"/>
  <c r="M9" i="3"/>
  <c r="O9" i="3"/>
  <c r="Q9" i="3"/>
  <c r="S9" i="3"/>
  <c r="Y9" i="3"/>
  <c r="W9" i="3"/>
  <c r="U9" i="3"/>
  <c r="W11" i="2"/>
  <c r="W9" i="2"/>
  <c r="R9" i="2"/>
  <c r="U9" i="2"/>
</calcChain>
</file>

<file path=xl/sharedStrings.xml><?xml version="1.0" encoding="utf-8"?>
<sst xmlns="http://schemas.openxmlformats.org/spreadsheetml/2006/main" count="173" uniqueCount="96">
  <si>
    <t xml:space="preserve">Indicatori demografici  </t>
  </si>
  <si>
    <t xml:space="preserve">Frequenza: Annuale  </t>
  </si>
  <si>
    <t xml:space="preserve">Territorio: Italia  </t>
  </si>
  <si>
    <t xml:space="preserve">  </t>
  </si>
  <si>
    <t xml:space="preserve">Tempo  </t>
  </si>
  <si>
    <t xml:space="preserve">2002  </t>
  </si>
  <si>
    <t xml:space="preserve">2003  </t>
  </si>
  <si>
    <t xml:space="preserve">2004  </t>
  </si>
  <si>
    <t xml:space="preserve">2005  </t>
  </si>
  <si>
    <t xml:space="preserve">2006  </t>
  </si>
  <si>
    <t xml:space="preserve">2007  </t>
  </si>
  <si>
    <t xml:space="preserve">2008  </t>
  </si>
  <si>
    <t xml:space="preserve">2009  </t>
  </si>
  <si>
    <t xml:space="preserve">2010  </t>
  </si>
  <si>
    <t xml:space="preserve">2011  </t>
  </si>
  <si>
    <t xml:space="preserve">2012  </t>
  </si>
  <si>
    <t xml:space="preserve">2013  </t>
  </si>
  <si>
    <t xml:space="preserve">2014  </t>
  </si>
  <si>
    <t xml:space="preserve">2015  </t>
  </si>
  <si>
    <t xml:space="preserve">2016  </t>
  </si>
  <si>
    <t xml:space="preserve">2017  </t>
  </si>
  <si>
    <t xml:space="preserve">2018  </t>
  </si>
  <si>
    <t xml:space="preserve">2019  </t>
  </si>
  <si>
    <t xml:space="preserve">2020  </t>
  </si>
  <si>
    <t xml:space="preserve">2021  </t>
  </si>
  <si>
    <t xml:space="preserve">2022  </t>
  </si>
  <si>
    <t xml:space="preserve">2023  </t>
  </si>
  <si>
    <t xml:space="preserve">Indicatore  </t>
  </si>
  <si>
    <t xml:space="preserve">Speranza di vita a 65 anni - maschi  </t>
  </si>
  <si>
    <t xml:space="preserve">Speranza di vita a 65 anni - femmine  </t>
  </si>
  <si>
    <t xml:space="preserve">Speranza di vita a 65 anni - totale  </t>
  </si>
  <si>
    <t xml:space="preserve">maschi  </t>
  </si>
  <si>
    <t xml:space="preserve">femmine  </t>
  </si>
  <si>
    <t xml:space="preserve">totale  </t>
  </si>
  <si>
    <t xml:space="preserve">2024  </t>
  </si>
  <si>
    <t xml:space="preserve">2025  </t>
  </si>
  <si>
    <t xml:space="preserve">2026  </t>
  </si>
  <si>
    <t xml:space="preserve">2027  </t>
  </si>
  <si>
    <t xml:space="preserve">2028  </t>
  </si>
  <si>
    <t xml:space="preserve">2029  </t>
  </si>
  <si>
    <t xml:space="preserve">2030  </t>
  </si>
  <si>
    <t xml:space="preserve">2031  </t>
  </si>
  <si>
    <t xml:space="preserve">2032  </t>
  </si>
  <si>
    <t xml:space="preserve">2033  </t>
  </si>
  <si>
    <t xml:space="preserve">2034  </t>
  </si>
  <si>
    <t xml:space="preserve">2035  </t>
  </si>
  <si>
    <t xml:space="preserve">2036  </t>
  </si>
  <si>
    <t xml:space="preserve">2037  </t>
  </si>
  <si>
    <t xml:space="preserve">2038  </t>
  </si>
  <si>
    <t xml:space="preserve">2039  </t>
  </si>
  <si>
    <t xml:space="preserve">2040  </t>
  </si>
  <si>
    <t xml:space="preserve">2041  </t>
  </si>
  <si>
    <t xml:space="preserve">2042  </t>
  </si>
  <si>
    <t xml:space="preserve">2043  </t>
  </si>
  <si>
    <t xml:space="preserve">2044  </t>
  </si>
  <si>
    <t xml:space="preserve">2045  </t>
  </si>
  <si>
    <t xml:space="preserve">2046  </t>
  </si>
  <si>
    <t xml:space="preserve">2047  </t>
  </si>
  <si>
    <t xml:space="preserve">2048  </t>
  </si>
  <si>
    <t xml:space="preserve">2049  </t>
  </si>
  <si>
    <t xml:space="preserve">2050  </t>
  </si>
  <si>
    <t xml:space="preserve">2051  </t>
  </si>
  <si>
    <t xml:space="preserve">2052  </t>
  </si>
  <si>
    <t xml:space="preserve">2053  </t>
  </si>
  <si>
    <t xml:space="preserve">2054  </t>
  </si>
  <si>
    <t xml:space="preserve">2055  </t>
  </si>
  <si>
    <t xml:space="preserve">2056  </t>
  </si>
  <si>
    <t xml:space="preserve">2057  </t>
  </si>
  <si>
    <t xml:space="preserve">2058  </t>
  </si>
  <si>
    <t xml:space="preserve">2059  </t>
  </si>
  <si>
    <t xml:space="preserve">2060  </t>
  </si>
  <si>
    <t xml:space="preserve">2061  </t>
  </si>
  <si>
    <t xml:space="preserve">2062  </t>
  </si>
  <si>
    <t xml:space="preserve">2063  </t>
  </si>
  <si>
    <t xml:space="preserve">2064  </t>
  </si>
  <si>
    <t xml:space="preserve">2065  </t>
  </si>
  <si>
    <t xml:space="preserve">2066  </t>
  </si>
  <si>
    <t xml:space="preserve">2067  </t>
  </si>
  <si>
    <t xml:space="preserve">2068  </t>
  </si>
  <si>
    <t xml:space="preserve">2069  </t>
  </si>
  <si>
    <t xml:space="preserve">2070  </t>
  </si>
  <si>
    <t xml:space="preserve">2071  </t>
  </si>
  <si>
    <t xml:space="preserve">2072  </t>
  </si>
  <si>
    <t xml:space="preserve">2073  </t>
  </si>
  <si>
    <t xml:space="preserve">2074  </t>
  </si>
  <si>
    <t xml:space="preserve">2075  </t>
  </si>
  <si>
    <t xml:space="preserve">2076  </t>
  </si>
  <si>
    <t xml:space="preserve">2077  </t>
  </si>
  <si>
    <t xml:space="preserve">2078  </t>
  </si>
  <si>
    <t xml:space="preserve">2079  </t>
  </si>
  <si>
    <t xml:space="preserve">2080  </t>
  </si>
  <si>
    <t>incrementi</t>
  </si>
  <si>
    <t>2024</t>
  </si>
  <si>
    <t>2025</t>
  </si>
  <si>
    <t xml:space="preserve"> </t>
  </si>
  <si>
    <t>Indicatori demografici  + Scenario mediano delle proiezioni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</si>
</sst>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70" formatCode="#,##0.0#########################################################################################################################"/>
  </numFmts>
  <fonts count="5" x14ac:knownFonts="1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sz val="11"/>
      <color indexed="8"/>
      <name val="Aptos Narrow"/>
      <family val="2"/>
      <scheme val="minor"/>
    </font>
    <font>
      <sz val="8"/>
      <name val="Aptos Narrow"/>
      <family val="2"/>
      <scheme val="minor"/>
    </font>
    <font>
      <b/>
      <sz val="22"/>
      <color rgb="FFC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none">
        <fgColor indexed="55"/>
      </patternFill>
    </fill>
    <fill>
      <patternFill patternType="solid">
        <f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2" fillId="3" borderId="0"/>
  </cellStyleXfs>
  <cellXfs count="18">
    <xf numFmtId="0" fontId="0" fillId="0" borderId="0" xfId="0"/>
    <xf numFmtId="164" fontId="0" fillId="0" borderId="1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4" fontId="0" fillId="0" borderId="1" xfId="0" applyNumberFormat="1" applyBorder="1" applyAlignment="1">
      <alignment horizontal="right"/>
    </xf>
    <xf numFmtId="170" fontId="2" fillId="3" borderId="1" xfId="1" applyNumberFormat="1" applyBorder="1" applyAlignment="1">
      <alignment horizontal="right"/>
    </xf>
    <xf numFmtId="3" fontId="2" fillId="3" borderId="1" xfId="1" applyNumberFormat="1" applyBorder="1" applyAlignment="1">
      <alignment horizontal="right"/>
    </xf>
    <xf numFmtId="0" fontId="2" fillId="2" borderId="1" xfId="2" applyFill="1" applyBorder="1" applyAlignment="1">
      <alignment horizontal="center" vertical="top" wrapText="1"/>
    </xf>
    <xf numFmtId="0" fontId="0" fillId="2" borderId="0" xfId="0" applyFill="1" applyBorder="1" applyAlignment="1">
      <alignment horizontal="left" vertical="top" wrapText="1"/>
    </xf>
    <xf numFmtId="164" fontId="0" fillId="3" borderId="0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4" fillId="0" borderId="0" xfId="0" applyFont="1" applyAlignment="1">
      <alignment horizontal="left" vertical="top"/>
    </xf>
  </cellXfs>
  <cellStyles count="3">
    <cellStyle name="Normale" xfId="0" builtinId="0"/>
    <cellStyle name="Normale 2" xfId="1" xr:uid="{54EC07B5-1CBB-4B3D-9AE2-2B2A61C917AC}"/>
    <cellStyle name="Normale 3" xfId="2" xr:uid="{03791676-98A6-4C51-A9A4-EEC6B6421C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it-IT"/>
              <a:t>Vita attesa a 65 anni - storico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 IT (2)'!$A$6</c:f>
              <c:strCache>
                <c:ptCount val="1"/>
                <c:pt idx="0">
                  <c:v>maschi 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2722643761366469E-2"/>
                  <c:y val="4.56100287474863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9B-4DB6-AD5C-A5892EDB7B46}"/>
                </c:ext>
              </c:extLst>
            </c:dLbl>
            <c:dLbl>
              <c:idx val="21"/>
              <c:layout>
                <c:manualLayout>
                  <c:x val="-3.8167931284099441E-2"/>
                  <c:y val="0.1094640689939672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F9B-4DB6-AD5C-A5892EDB7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(2)'!$B$5:$W$5</c:f>
              <c:strCache>
                <c:ptCount val="22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</c:strCache>
            </c:strRef>
          </c:cat>
          <c:val>
            <c:numRef>
              <c:f>'A IT (2)'!$B$6:$W$6</c:f>
              <c:numCache>
                <c:formatCode>#,##0.0</c:formatCode>
                <c:ptCount val="22"/>
                <c:pt idx="0">
                  <c:v>16.899999999999999</c:v>
                </c:pt>
                <c:pt idx="1">
                  <c:v>16.8</c:v>
                </c:pt>
                <c:pt idx="2">
                  <c:v>17.3</c:v>
                </c:pt>
                <c:pt idx="3">
                  <c:v>17.399999999999999</c:v>
                </c:pt>
                <c:pt idx="4">
                  <c:v>17.7</c:v>
                </c:pt>
                <c:pt idx="5">
                  <c:v>17.8</c:v>
                </c:pt>
                <c:pt idx="6">
                  <c:v>17.8</c:v>
                </c:pt>
                <c:pt idx="7" formatCode="#,##0">
                  <c:v>18</c:v>
                </c:pt>
                <c:pt idx="8">
                  <c:v>18.2</c:v>
                </c:pt>
                <c:pt idx="9">
                  <c:v>18.399999999999999</c:v>
                </c:pt>
                <c:pt idx="10">
                  <c:v>18.399999999999999</c:v>
                </c:pt>
                <c:pt idx="11">
                  <c:v>18.7</c:v>
                </c:pt>
                <c:pt idx="12">
                  <c:v>18.899999999999999</c:v>
                </c:pt>
                <c:pt idx="13">
                  <c:v>18.7</c:v>
                </c:pt>
                <c:pt idx="14">
                  <c:v>19.100000000000001</c:v>
                </c:pt>
                <c:pt idx="15" formatCode="#,##0">
                  <c:v>19</c:v>
                </c:pt>
                <c:pt idx="16">
                  <c:v>19.3</c:v>
                </c:pt>
                <c:pt idx="17">
                  <c:v>19.399999999999999</c:v>
                </c:pt>
                <c:pt idx="18">
                  <c:v>18.3</c:v>
                </c:pt>
                <c:pt idx="19">
                  <c:v>18.8</c:v>
                </c:pt>
                <c:pt idx="20">
                  <c:v>18.899999999999999</c:v>
                </c:pt>
                <c:pt idx="21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9B-4DB6-AD5C-A5892EDB7B46}"/>
            </c:ext>
          </c:extLst>
        </c:ser>
        <c:ser>
          <c:idx val="1"/>
          <c:order val="1"/>
          <c:tx>
            <c:strRef>
              <c:f>'A IT (2)'!$A$7</c:f>
              <c:strCache>
                <c:ptCount val="1"/>
                <c:pt idx="0">
                  <c:v>femmine 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1.5267172513639776E-2"/>
                  <c:y val="-9.1220057494972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9B-4DB6-AD5C-A5892EDB7B46}"/>
                </c:ext>
              </c:extLst>
            </c:dLbl>
            <c:dLbl>
              <c:idx val="21"/>
              <c:layout>
                <c:manualLayout>
                  <c:x val="-6.3613218806832586E-2"/>
                  <c:y val="-4.56100287474863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9B-4DB6-AD5C-A5892EDB7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(2)'!$B$5:$W$5</c:f>
              <c:strCache>
                <c:ptCount val="22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</c:strCache>
            </c:strRef>
          </c:cat>
          <c:val>
            <c:numRef>
              <c:f>'A IT (2)'!$B$7:$W$7</c:f>
              <c:numCache>
                <c:formatCode>#,##0.0</c:formatCode>
                <c:ptCount val="22"/>
                <c:pt idx="0">
                  <c:v>20.8</c:v>
                </c:pt>
                <c:pt idx="1">
                  <c:v>20.5</c:v>
                </c:pt>
                <c:pt idx="2">
                  <c:v>21.3</c:v>
                </c:pt>
                <c:pt idx="3">
                  <c:v>21.1</c:v>
                </c:pt>
                <c:pt idx="4">
                  <c:v>21.4</c:v>
                </c:pt>
                <c:pt idx="5">
                  <c:v>21.4</c:v>
                </c:pt>
                <c:pt idx="6">
                  <c:v>21.4</c:v>
                </c:pt>
                <c:pt idx="7">
                  <c:v>21.5</c:v>
                </c:pt>
                <c:pt idx="8">
                  <c:v>21.7</c:v>
                </c:pt>
                <c:pt idx="9">
                  <c:v>21.9</c:v>
                </c:pt>
                <c:pt idx="10">
                  <c:v>21.8</c:v>
                </c:pt>
                <c:pt idx="11">
                  <c:v>22.1</c:v>
                </c:pt>
                <c:pt idx="12">
                  <c:v>22.3</c:v>
                </c:pt>
                <c:pt idx="13">
                  <c:v>21.9</c:v>
                </c:pt>
                <c:pt idx="14">
                  <c:v>22.4</c:v>
                </c:pt>
                <c:pt idx="15">
                  <c:v>22.1</c:v>
                </c:pt>
                <c:pt idx="16">
                  <c:v>22.4</c:v>
                </c:pt>
                <c:pt idx="17">
                  <c:v>22.6</c:v>
                </c:pt>
                <c:pt idx="18">
                  <c:v>21.7</c:v>
                </c:pt>
                <c:pt idx="19" formatCode="#,##0">
                  <c:v>22</c:v>
                </c:pt>
                <c:pt idx="20">
                  <c:v>21.9</c:v>
                </c:pt>
                <c:pt idx="21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9B-4DB6-AD5C-A5892EDB7B46}"/>
            </c:ext>
          </c:extLst>
        </c:ser>
        <c:ser>
          <c:idx val="2"/>
          <c:order val="2"/>
          <c:tx>
            <c:strRef>
              <c:f>'A IT (2)'!$A$8</c:f>
              <c:strCache>
                <c:ptCount val="1"/>
                <c:pt idx="0">
                  <c:v>totale 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5445287522732948E-2"/>
                  <c:y val="9.1220057494972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9B-4DB6-AD5C-A5892EDB7B46}"/>
                </c:ext>
              </c:extLst>
            </c:dLbl>
            <c:dLbl>
              <c:idx val="21"/>
              <c:layout>
                <c:manualLayout>
                  <c:x val="-3.8167931284099441E-2"/>
                  <c:y val="9.1220057494972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Calibri Light" panose="020F0302020204030204" pitchFamily="34" charset="0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9B-4DB6-AD5C-A5892EDB7B4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(2)'!$B$5:$W$5</c:f>
              <c:strCache>
                <c:ptCount val="22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</c:strCache>
            </c:strRef>
          </c:cat>
          <c:val>
            <c:numRef>
              <c:f>'A IT (2)'!$B$8:$W$8</c:f>
              <c:numCache>
                <c:formatCode>#,##0.0</c:formatCode>
                <c:ptCount val="22"/>
                <c:pt idx="0">
                  <c:v>18.899999999999999</c:v>
                </c:pt>
                <c:pt idx="1">
                  <c:v>18.7</c:v>
                </c:pt>
                <c:pt idx="2">
                  <c:v>19.3</c:v>
                </c:pt>
                <c:pt idx="3">
                  <c:v>19.3</c:v>
                </c:pt>
                <c:pt idx="4">
                  <c:v>19.600000000000001</c:v>
                </c:pt>
                <c:pt idx="5">
                  <c:v>19.600000000000001</c:v>
                </c:pt>
                <c:pt idx="6">
                  <c:v>19.600000000000001</c:v>
                </c:pt>
                <c:pt idx="7">
                  <c:v>19.7</c:v>
                </c:pt>
                <c:pt idx="8" formatCode="#,##0">
                  <c:v>20</c:v>
                </c:pt>
                <c:pt idx="9">
                  <c:v>20.100000000000001</c:v>
                </c:pt>
                <c:pt idx="10">
                  <c:v>20.100000000000001</c:v>
                </c:pt>
                <c:pt idx="11">
                  <c:v>20.399999999999999</c:v>
                </c:pt>
                <c:pt idx="12">
                  <c:v>20.6</c:v>
                </c:pt>
                <c:pt idx="13">
                  <c:v>20.3</c:v>
                </c:pt>
                <c:pt idx="14">
                  <c:v>20.8</c:v>
                </c:pt>
                <c:pt idx="15">
                  <c:v>20.5</c:v>
                </c:pt>
                <c:pt idx="16">
                  <c:v>20.9</c:v>
                </c:pt>
                <c:pt idx="17" formatCode="#,##0.00">
                  <c:v>21</c:v>
                </c:pt>
                <c:pt idx="18" formatCode="#,##0.00">
                  <c:v>20</c:v>
                </c:pt>
                <c:pt idx="19">
                  <c:v>20.399999999999999</c:v>
                </c:pt>
                <c:pt idx="20">
                  <c:v>20.399999999999999</c:v>
                </c:pt>
                <c:pt idx="21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9B-4DB6-AD5C-A5892EDB7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165776"/>
        <c:axId val="896163376"/>
      </c:lineChart>
      <c:catAx>
        <c:axId val="89616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896163376"/>
        <c:crosses val="autoZero"/>
        <c:auto val="1"/>
        <c:lblAlgn val="ctr"/>
        <c:lblOffset val="100"/>
        <c:noMultiLvlLbl val="0"/>
      </c:catAx>
      <c:valAx>
        <c:axId val="89616337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89616577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r>
              <a:rPr lang="en-US"/>
              <a:t>Vita attesa a 65 anni - storico e proiezioni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 IT (2)'!$A$6</c:f>
              <c:strCache>
                <c:ptCount val="1"/>
                <c:pt idx="0">
                  <c:v>maschi  </c:v>
                </c:pt>
              </c:strCache>
            </c:strRef>
          </c:tx>
          <c:spPr>
            <a:ln w="3810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3.7664783427495387E-2"/>
                  <c:y val="8.209803208934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7A-4F17-BE2F-22ABB968425E}"/>
                </c:ext>
              </c:extLst>
            </c:dLbl>
            <c:dLbl>
              <c:idx val="23"/>
              <c:layout>
                <c:manualLayout>
                  <c:x val="3.7664783427495289E-2"/>
                  <c:y val="8.81793677996625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67A-4F17-BE2F-22ABB96842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(2)'!$B$5:$AF$5</c:f>
              <c:strCache>
                <c:ptCount val="31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  <c:pt idx="23">
                  <c:v>2023  </c:v>
                </c:pt>
                <c:pt idx="24">
                  <c:v>2024  </c:v>
                </c:pt>
                <c:pt idx="25">
                  <c:v>2025  </c:v>
                </c:pt>
                <c:pt idx="26">
                  <c:v>2026  </c:v>
                </c:pt>
                <c:pt idx="27">
                  <c:v>2027  </c:v>
                </c:pt>
                <c:pt idx="28">
                  <c:v>2028  </c:v>
                </c:pt>
                <c:pt idx="29">
                  <c:v>2029  </c:v>
                </c:pt>
                <c:pt idx="30">
                  <c:v>2030  </c:v>
                </c:pt>
              </c:strCache>
            </c:strRef>
          </c:cat>
          <c:val>
            <c:numRef>
              <c:f>'A IT (2)'!$B$6:$AF$6</c:f>
              <c:numCache>
                <c:formatCode>#,##0.0</c:formatCode>
                <c:ptCount val="31"/>
                <c:pt idx="0">
                  <c:v>16.899999999999999</c:v>
                </c:pt>
                <c:pt idx="1">
                  <c:v>16.8</c:v>
                </c:pt>
                <c:pt idx="2">
                  <c:v>17.3</c:v>
                </c:pt>
                <c:pt idx="3">
                  <c:v>17.399999999999999</c:v>
                </c:pt>
                <c:pt idx="4">
                  <c:v>17.7</c:v>
                </c:pt>
                <c:pt idx="5">
                  <c:v>17.8</c:v>
                </c:pt>
                <c:pt idx="6">
                  <c:v>17.8</c:v>
                </c:pt>
                <c:pt idx="7" formatCode="#,##0">
                  <c:v>18</c:v>
                </c:pt>
                <c:pt idx="8">
                  <c:v>18.2</c:v>
                </c:pt>
                <c:pt idx="9">
                  <c:v>18.399999999999999</c:v>
                </c:pt>
                <c:pt idx="10">
                  <c:v>18.399999999999999</c:v>
                </c:pt>
                <c:pt idx="11">
                  <c:v>18.7</c:v>
                </c:pt>
                <c:pt idx="12">
                  <c:v>18.899999999999999</c:v>
                </c:pt>
                <c:pt idx="13">
                  <c:v>18.7</c:v>
                </c:pt>
                <c:pt idx="14">
                  <c:v>19.100000000000001</c:v>
                </c:pt>
                <c:pt idx="15" formatCode="#,##0">
                  <c:v>19</c:v>
                </c:pt>
                <c:pt idx="16">
                  <c:v>19.3</c:v>
                </c:pt>
                <c:pt idx="17">
                  <c:v>19.399999999999999</c:v>
                </c:pt>
                <c:pt idx="18">
                  <c:v>18.3</c:v>
                </c:pt>
                <c:pt idx="19">
                  <c:v>18.8</c:v>
                </c:pt>
                <c:pt idx="20">
                  <c:v>18.899999999999999</c:v>
                </c:pt>
                <c:pt idx="21">
                  <c:v>19.399999999999999</c:v>
                </c:pt>
                <c:pt idx="23" formatCode="#,##0.0#########################################################################################################################">
                  <c:v>19.5</c:v>
                </c:pt>
                <c:pt idx="24" formatCode="#,##0.0#########################################################################################################################">
                  <c:v>19.600000000000001</c:v>
                </c:pt>
                <c:pt idx="25" formatCode="#,##0.0#########################################################################################################################">
                  <c:v>19.7</c:v>
                </c:pt>
                <c:pt idx="26" formatCode="#,##0.0#########################################################################################################################">
                  <c:v>19.7</c:v>
                </c:pt>
                <c:pt idx="27" formatCode="#,##0.0#########################################################################################################################">
                  <c:v>19.8</c:v>
                </c:pt>
                <c:pt idx="28" formatCode="#,##0.0#########################################################################################################################">
                  <c:v>19.899999999999999</c:v>
                </c:pt>
                <c:pt idx="29" formatCode="#,##0.0#########################################################################################################################">
                  <c:v>19.899999999999999</c:v>
                </c:pt>
                <c:pt idx="30" formatCode="#,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A-4F17-BE2F-22ABB968425E}"/>
            </c:ext>
          </c:extLst>
        </c:ser>
        <c:ser>
          <c:idx val="1"/>
          <c:order val="1"/>
          <c:tx>
            <c:strRef>
              <c:f>'A IT (2)'!$A$7</c:f>
              <c:strCache>
                <c:ptCount val="1"/>
                <c:pt idx="0">
                  <c:v>femmine 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1"/>
              <c:layout>
                <c:manualLayout>
                  <c:x val="-6.0263653483992562E-2"/>
                  <c:y val="9.1220035654823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7A-4F17-BE2F-22ABB968425E}"/>
                </c:ext>
              </c:extLst>
            </c:dLbl>
            <c:dLbl>
              <c:idx val="23"/>
              <c:layout>
                <c:manualLayout>
                  <c:x val="5.0219711236660393E-3"/>
                  <c:y val="6.99353606686979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7A-4F17-BE2F-22ABB96842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Calibri Light" panose="020F0302020204030204" pitchFamily="34" charset="0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 IT (2)'!$B$5:$AF$5</c:f>
              <c:strCache>
                <c:ptCount val="31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  <c:pt idx="23">
                  <c:v>2023  </c:v>
                </c:pt>
                <c:pt idx="24">
                  <c:v>2024  </c:v>
                </c:pt>
                <c:pt idx="25">
                  <c:v>2025  </c:v>
                </c:pt>
                <c:pt idx="26">
                  <c:v>2026  </c:v>
                </c:pt>
                <c:pt idx="27">
                  <c:v>2027  </c:v>
                </c:pt>
                <c:pt idx="28">
                  <c:v>2028  </c:v>
                </c:pt>
                <c:pt idx="29">
                  <c:v>2029  </c:v>
                </c:pt>
                <c:pt idx="30">
                  <c:v>2030  </c:v>
                </c:pt>
              </c:strCache>
            </c:strRef>
          </c:cat>
          <c:val>
            <c:numRef>
              <c:f>'A IT (2)'!$B$7:$AF$7</c:f>
              <c:numCache>
                <c:formatCode>#,##0.0</c:formatCode>
                <c:ptCount val="31"/>
                <c:pt idx="0">
                  <c:v>20.8</c:v>
                </c:pt>
                <c:pt idx="1">
                  <c:v>20.5</c:v>
                </c:pt>
                <c:pt idx="2">
                  <c:v>21.3</c:v>
                </c:pt>
                <c:pt idx="3">
                  <c:v>21.1</c:v>
                </c:pt>
                <c:pt idx="4">
                  <c:v>21.4</c:v>
                </c:pt>
                <c:pt idx="5">
                  <c:v>21.4</c:v>
                </c:pt>
                <c:pt idx="6">
                  <c:v>21.4</c:v>
                </c:pt>
                <c:pt idx="7">
                  <c:v>21.5</c:v>
                </c:pt>
                <c:pt idx="8">
                  <c:v>21.7</c:v>
                </c:pt>
                <c:pt idx="9">
                  <c:v>21.9</c:v>
                </c:pt>
                <c:pt idx="10">
                  <c:v>21.8</c:v>
                </c:pt>
                <c:pt idx="11">
                  <c:v>22.1</c:v>
                </c:pt>
                <c:pt idx="12">
                  <c:v>22.3</c:v>
                </c:pt>
                <c:pt idx="13">
                  <c:v>21.9</c:v>
                </c:pt>
                <c:pt idx="14">
                  <c:v>22.4</c:v>
                </c:pt>
                <c:pt idx="15">
                  <c:v>22.1</c:v>
                </c:pt>
                <c:pt idx="16">
                  <c:v>22.4</c:v>
                </c:pt>
                <c:pt idx="17">
                  <c:v>22.6</c:v>
                </c:pt>
                <c:pt idx="18">
                  <c:v>21.7</c:v>
                </c:pt>
                <c:pt idx="19" formatCode="#,##0">
                  <c:v>22</c:v>
                </c:pt>
                <c:pt idx="20">
                  <c:v>21.9</c:v>
                </c:pt>
                <c:pt idx="21">
                  <c:v>22.3</c:v>
                </c:pt>
                <c:pt idx="23" formatCode="#,##0.0#########################################################################################################################">
                  <c:v>22.5</c:v>
                </c:pt>
                <c:pt idx="24" formatCode="#,##0.0#########################################################################################################################">
                  <c:v>22.6</c:v>
                </c:pt>
                <c:pt idx="25" formatCode="#,##0.0#########################################################################################################################">
                  <c:v>22.6</c:v>
                </c:pt>
                <c:pt idx="26" formatCode="#,##0.0#########################################################################################################################">
                  <c:v>22.7</c:v>
                </c:pt>
                <c:pt idx="27" formatCode="#,##0.0#########################################################################################################################">
                  <c:v>22.7</c:v>
                </c:pt>
                <c:pt idx="28" formatCode="#,##0.0#########################################################################################################################">
                  <c:v>22.8</c:v>
                </c:pt>
                <c:pt idx="29" formatCode="#,##0.0#########################################################################################################################">
                  <c:v>22.8</c:v>
                </c:pt>
                <c:pt idx="30" formatCode="#,##0.0#########################################################################################################################">
                  <c:v>22.9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A-4F17-BE2F-22ABB9684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297568"/>
        <c:axId val="744290848"/>
      </c:lineChart>
      <c:catAx>
        <c:axId val="7442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44290848"/>
        <c:crosses val="autoZero"/>
        <c:auto val="1"/>
        <c:lblAlgn val="ctr"/>
        <c:lblOffset val="100"/>
        <c:noMultiLvlLbl val="0"/>
      </c:catAx>
      <c:valAx>
        <c:axId val="744290848"/>
        <c:scaling>
          <c:orientation val="minMax"/>
          <c:max val="23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Calibri Light" panose="020F0302020204030204" pitchFamily="34" charset="0"/>
                <a:cs typeface="Calibri Light" panose="020F0302020204030204" pitchFamily="34" charset="0"/>
              </a:defRPr>
            </a:pPr>
            <a:endParaRPr lang="it-IT"/>
          </a:p>
        </c:txPr>
        <c:crossAx val="74429756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ea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 IT (3)'!$A$6</c:f>
              <c:strCache>
                <c:ptCount val="1"/>
                <c:pt idx="0">
                  <c:v>maschi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 IT (3)'!$B$5:$W$5</c:f>
              <c:strCache>
                <c:ptCount val="22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</c:strCache>
            </c:strRef>
          </c:cat>
          <c:val>
            <c:numRef>
              <c:f>'A IT (3)'!$B$6:$W$6</c:f>
              <c:numCache>
                <c:formatCode>#,##0.0</c:formatCode>
                <c:ptCount val="22"/>
                <c:pt idx="0">
                  <c:v>16.899999999999999</c:v>
                </c:pt>
                <c:pt idx="1">
                  <c:v>16.8</c:v>
                </c:pt>
                <c:pt idx="2">
                  <c:v>17.3</c:v>
                </c:pt>
                <c:pt idx="3">
                  <c:v>17.399999999999999</c:v>
                </c:pt>
                <c:pt idx="4">
                  <c:v>17.7</c:v>
                </c:pt>
                <c:pt idx="5">
                  <c:v>17.8</c:v>
                </c:pt>
                <c:pt idx="6">
                  <c:v>17.8</c:v>
                </c:pt>
                <c:pt idx="7" formatCode="#,##0">
                  <c:v>18</c:v>
                </c:pt>
                <c:pt idx="8">
                  <c:v>18.2</c:v>
                </c:pt>
                <c:pt idx="9">
                  <c:v>18.399999999999999</c:v>
                </c:pt>
                <c:pt idx="10">
                  <c:v>18.399999999999999</c:v>
                </c:pt>
                <c:pt idx="11">
                  <c:v>18.7</c:v>
                </c:pt>
                <c:pt idx="12">
                  <c:v>18.899999999999999</c:v>
                </c:pt>
                <c:pt idx="13">
                  <c:v>18.7</c:v>
                </c:pt>
                <c:pt idx="14">
                  <c:v>19.100000000000001</c:v>
                </c:pt>
                <c:pt idx="15" formatCode="#,##0">
                  <c:v>19</c:v>
                </c:pt>
                <c:pt idx="16">
                  <c:v>19.3</c:v>
                </c:pt>
                <c:pt idx="17">
                  <c:v>19.399999999999999</c:v>
                </c:pt>
                <c:pt idx="18">
                  <c:v>18.3</c:v>
                </c:pt>
                <c:pt idx="19">
                  <c:v>18.8</c:v>
                </c:pt>
                <c:pt idx="20">
                  <c:v>18.899999999999999</c:v>
                </c:pt>
                <c:pt idx="21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8F-4769-A209-40E9B0FEDDE7}"/>
            </c:ext>
          </c:extLst>
        </c:ser>
        <c:ser>
          <c:idx val="1"/>
          <c:order val="1"/>
          <c:tx>
            <c:strRef>
              <c:f>'A IT (3)'!$A$7</c:f>
              <c:strCache>
                <c:ptCount val="1"/>
                <c:pt idx="0">
                  <c:v>femmine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 IT (3)'!$B$5:$W$5</c:f>
              <c:strCache>
                <c:ptCount val="22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</c:strCache>
            </c:strRef>
          </c:cat>
          <c:val>
            <c:numRef>
              <c:f>'A IT (3)'!$B$7:$W$7</c:f>
              <c:numCache>
                <c:formatCode>#,##0.0</c:formatCode>
                <c:ptCount val="22"/>
                <c:pt idx="0">
                  <c:v>20.8</c:v>
                </c:pt>
                <c:pt idx="1">
                  <c:v>20.5</c:v>
                </c:pt>
                <c:pt idx="2">
                  <c:v>21.3</c:v>
                </c:pt>
                <c:pt idx="3">
                  <c:v>21.1</c:v>
                </c:pt>
                <c:pt idx="4">
                  <c:v>21.4</c:v>
                </c:pt>
                <c:pt idx="5">
                  <c:v>21.4</c:v>
                </c:pt>
                <c:pt idx="6">
                  <c:v>21.4</c:v>
                </c:pt>
                <c:pt idx="7">
                  <c:v>21.5</c:v>
                </c:pt>
                <c:pt idx="8">
                  <c:v>21.7</c:v>
                </c:pt>
                <c:pt idx="9">
                  <c:v>21.9</c:v>
                </c:pt>
                <c:pt idx="10">
                  <c:v>21.8</c:v>
                </c:pt>
                <c:pt idx="11">
                  <c:v>22.1</c:v>
                </c:pt>
                <c:pt idx="12">
                  <c:v>22.3</c:v>
                </c:pt>
                <c:pt idx="13">
                  <c:v>21.9</c:v>
                </c:pt>
                <c:pt idx="14">
                  <c:v>22.4</c:v>
                </c:pt>
                <c:pt idx="15">
                  <c:v>22.1</c:v>
                </c:pt>
                <c:pt idx="16">
                  <c:v>22.4</c:v>
                </c:pt>
                <c:pt idx="17">
                  <c:v>22.6</c:v>
                </c:pt>
                <c:pt idx="18">
                  <c:v>21.7</c:v>
                </c:pt>
                <c:pt idx="19" formatCode="#,##0">
                  <c:v>22</c:v>
                </c:pt>
                <c:pt idx="20">
                  <c:v>21.9</c:v>
                </c:pt>
                <c:pt idx="21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8F-4769-A209-40E9B0FEDDE7}"/>
            </c:ext>
          </c:extLst>
        </c:ser>
        <c:ser>
          <c:idx val="2"/>
          <c:order val="2"/>
          <c:tx>
            <c:strRef>
              <c:f>'A IT (3)'!$A$8</c:f>
              <c:strCache>
                <c:ptCount val="1"/>
                <c:pt idx="0">
                  <c:v>totale 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 IT (3)'!$B$5:$W$5</c:f>
              <c:strCache>
                <c:ptCount val="22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</c:strCache>
            </c:strRef>
          </c:cat>
          <c:val>
            <c:numRef>
              <c:f>'A IT (3)'!$B$8:$W$8</c:f>
              <c:numCache>
                <c:formatCode>#,##0.0</c:formatCode>
                <c:ptCount val="22"/>
                <c:pt idx="0">
                  <c:v>18.899999999999999</c:v>
                </c:pt>
                <c:pt idx="1">
                  <c:v>18.7</c:v>
                </c:pt>
                <c:pt idx="2">
                  <c:v>19.3</c:v>
                </c:pt>
                <c:pt idx="3">
                  <c:v>19.3</c:v>
                </c:pt>
                <c:pt idx="4">
                  <c:v>19.600000000000001</c:v>
                </c:pt>
                <c:pt idx="5">
                  <c:v>19.600000000000001</c:v>
                </c:pt>
                <c:pt idx="6">
                  <c:v>19.600000000000001</c:v>
                </c:pt>
                <c:pt idx="7">
                  <c:v>19.7</c:v>
                </c:pt>
                <c:pt idx="8" formatCode="#,##0">
                  <c:v>20</c:v>
                </c:pt>
                <c:pt idx="9">
                  <c:v>20.100000000000001</c:v>
                </c:pt>
                <c:pt idx="10">
                  <c:v>20.100000000000001</c:v>
                </c:pt>
                <c:pt idx="11">
                  <c:v>20.399999999999999</c:v>
                </c:pt>
                <c:pt idx="12">
                  <c:v>20.6</c:v>
                </c:pt>
                <c:pt idx="13">
                  <c:v>20.3</c:v>
                </c:pt>
                <c:pt idx="14">
                  <c:v>20.8</c:v>
                </c:pt>
                <c:pt idx="15">
                  <c:v>20.5</c:v>
                </c:pt>
                <c:pt idx="16">
                  <c:v>20.9</c:v>
                </c:pt>
                <c:pt idx="17" formatCode="#,##0.00">
                  <c:v>21</c:v>
                </c:pt>
                <c:pt idx="18" formatCode="#,##0.00">
                  <c:v>20</c:v>
                </c:pt>
                <c:pt idx="19">
                  <c:v>20.399999999999999</c:v>
                </c:pt>
                <c:pt idx="20">
                  <c:v>20.399999999999999</c:v>
                </c:pt>
                <c:pt idx="21">
                  <c:v>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8F-4769-A209-40E9B0FE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6165776"/>
        <c:axId val="896163376"/>
      </c:lineChart>
      <c:catAx>
        <c:axId val="89616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6163376"/>
        <c:crosses val="autoZero"/>
        <c:auto val="1"/>
        <c:lblAlgn val="ctr"/>
        <c:lblOffset val="100"/>
        <c:noMultiLvlLbl val="0"/>
      </c:catAx>
      <c:valAx>
        <c:axId val="896163376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61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 IT (3)'!$A$6</c:f>
              <c:strCache>
                <c:ptCount val="1"/>
                <c:pt idx="0">
                  <c:v>maschi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 IT (3)'!$B$5:$X$5</c:f>
              <c:strCache>
                <c:ptCount val="23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  <c:pt idx="22">
                  <c:v>2024</c:v>
                </c:pt>
              </c:strCache>
            </c:strRef>
          </c:cat>
          <c:val>
            <c:numRef>
              <c:f>'A IT (3)'!$B$6:$X$6</c:f>
              <c:numCache>
                <c:formatCode>#,##0.0</c:formatCode>
                <c:ptCount val="23"/>
                <c:pt idx="0">
                  <c:v>16.899999999999999</c:v>
                </c:pt>
                <c:pt idx="1">
                  <c:v>16.8</c:v>
                </c:pt>
                <c:pt idx="2">
                  <c:v>17.3</c:v>
                </c:pt>
                <c:pt idx="3">
                  <c:v>17.399999999999999</c:v>
                </c:pt>
                <c:pt idx="4">
                  <c:v>17.7</c:v>
                </c:pt>
                <c:pt idx="5">
                  <c:v>17.8</c:v>
                </c:pt>
                <c:pt idx="6">
                  <c:v>17.8</c:v>
                </c:pt>
                <c:pt idx="7" formatCode="#,##0">
                  <c:v>18</c:v>
                </c:pt>
                <c:pt idx="8">
                  <c:v>18.2</c:v>
                </c:pt>
                <c:pt idx="9">
                  <c:v>18.399999999999999</c:v>
                </c:pt>
                <c:pt idx="10">
                  <c:v>18.399999999999999</c:v>
                </c:pt>
                <c:pt idx="11">
                  <c:v>18.7</c:v>
                </c:pt>
                <c:pt idx="12">
                  <c:v>18.899999999999999</c:v>
                </c:pt>
                <c:pt idx="13">
                  <c:v>18.7</c:v>
                </c:pt>
                <c:pt idx="14">
                  <c:v>19.100000000000001</c:v>
                </c:pt>
                <c:pt idx="15" formatCode="#,##0">
                  <c:v>19</c:v>
                </c:pt>
                <c:pt idx="16">
                  <c:v>19.3</c:v>
                </c:pt>
                <c:pt idx="17">
                  <c:v>19.399999999999999</c:v>
                </c:pt>
                <c:pt idx="18">
                  <c:v>18.3</c:v>
                </c:pt>
                <c:pt idx="19">
                  <c:v>18.8</c:v>
                </c:pt>
                <c:pt idx="20">
                  <c:v>18.899999999999999</c:v>
                </c:pt>
                <c:pt idx="21">
                  <c:v>19.399999999999999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BC-492D-8411-3CD7DD17968B}"/>
            </c:ext>
          </c:extLst>
        </c:ser>
        <c:ser>
          <c:idx val="1"/>
          <c:order val="1"/>
          <c:tx>
            <c:strRef>
              <c:f>'A IT (3)'!$A$7</c:f>
              <c:strCache>
                <c:ptCount val="1"/>
                <c:pt idx="0">
                  <c:v>femmine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 IT (3)'!$B$5:$X$5</c:f>
              <c:strCache>
                <c:ptCount val="23"/>
                <c:pt idx="0">
                  <c:v>2002  </c:v>
                </c:pt>
                <c:pt idx="1">
                  <c:v>2003  </c:v>
                </c:pt>
                <c:pt idx="2">
                  <c:v>2004  </c:v>
                </c:pt>
                <c:pt idx="3">
                  <c:v>2005  </c:v>
                </c:pt>
                <c:pt idx="4">
                  <c:v>2006  </c:v>
                </c:pt>
                <c:pt idx="5">
                  <c:v>2007  </c:v>
                </c:pt>
                <c:pt idx="6">
                  <c:v>2008  </c:v>
                </c:pt>
                <c:pt idx="7">
                  <c:v>2009  </c:v>
                </c:pt>
                <c:pt idx="8">
                  <c:v>2010  </c:v>
                </c:pt>
                <c:pt idx="9">
                  <c:v>2011  </c:v>
                </c:pt>
                <c:pt idx="10">
                  <c:v>2012  </c:v>
                </c:pt>
                <c:pt idx="11">
                  <c:v>2013  </c:v>
                </c:pt>
                <c:pt idx="12">
                  <c:v>2014  </c:v>
                </c:pt>
                <c:pt idx="13">
                  <c:v>2015  </c:v>
                </c:pt>
                <c:pt idx="14">
                  <c:v>2016  </c:v>
                </c:pt>
                <c:pt idx="15">
                  <c:v>2017  </c:v>
                </c:pt>
                <c:pt idx="16">
                  <c:v>2018  </c:v>
                </c:pt>
                <c:pt idx="17">
                  <c:v>2019  </c:v>
                </c:pt>
                <c:pt idx="18">
                  <c:v>2020  </c:v>
                </c:pt>
                <c:pt idx="19">
                  <c:v>2021  </c:v>
                </c:pt>
                <c:pt idx="20">
                  <c:v>2022  </c:v>
                </c:pt>
                <c:pt idx="21">
                  <c:v>2023  </c:v>
                </c:pt>
                <c:pt idx="22">
                  <c:v>2024</c:v>
                </c:pt>
              </c:strCache>
            </c:strRef>
          </c:cat>
          <c:val>
            <c:numRef>
              <c:f>'A IT (3)'!$B$7:$X$7</c:f>
              <c:numCache>
                <c:formatCode>#,##0.0</c:formatCode>
                <c:ptCount val="23"/>
                <c:pt idx="0">
                  <c:v>20.8</c:v>
                </c:pt>
                <c:pt idx="1">
                  <c:v>20.5</c:v>
                </c:pt>
                <c:pt idx="2">
                  <c:v>21.3</c:v>
                </c:pt>
                <c:pt idx="3">
                  <c:v>21.1</c:v>
                </c:pt>
                <c:pt idx="4">
                  <c:v>21.4</c:v>
                </c:pt>
                <c:pt idx="5">
                  <c:v>21.4</c:v>
                </c:pt>
                <c:pt idx="6">
                  <c:v>21.4</c:v>
                </c:pt>
                <c:pt idx="7">
                  <c:v>21.5</c:v>
                </c:pt>
                <c:pt idx="8">
                  <c:v>21.7</c:v>
                </c:pt>
                <c:pt idx="9">
                  <c:v>21.9</c:v>
                </c:pt>
                <c:pt idx="10">
                  <c:v>21.8</c:v>
                </c:pt>
                <c:pt idx="11">
                  <c:v>22.1</c:v>
                </c:pt>
                <c:pt idx="12">
                  <c:v>22.3</c:v>
                </c:pt>
                <c:pt idx="13">
                  <c:v>21.9</c:v>
                </c:pt>
                <c:pt idx="14">
                  <c:v>22.4</c:v>
                </c:pt>
                <c:pt idx="15">
                  <c:v>22.1</c:v>
                </c:pt>
                <c:pt idx="16">
                  <c:v>22.4</c:v>
                </c:pt>
                <c:pt idx="17">
                  <c:v>22.6</c:v>
                </c:pt>
                <c:pt idx="18">
                  <c:v>21.7</c:v>
                </c:pt>
                <c:pt idx="19" formatCode="#,##0">
                  <c:v>22</c:v>
                </c:pt>
                <c:pt idx="20">
                  <c:v>21.9</c:v>
                </c:pt>
                <c:pt idx="21">
                  <c:v>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C-492D-8411-3CD7DD179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4297568"/>
        <c:axId val="744290848"/>
      </c:lineChart>
      <c:catAx>
        <c:axId val="744297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4290848"/>
        <c:crosses val="autoZero"/>
        <c:auto val="1"/>
        <c:lblAlgn val="ctr"/>
        <c:lblOffset val="100"/>
        <c:noMultiLvlLbl val="0"/>
      </c:catAx>
      <c:valAx>
        <c:axId val="744290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744297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4761</xdr:rowOff>
    </xdr:from>
    <xdr:to>
      <xdr:col>5</xdr:col>
      <xdr:colOff>0</xdr:colOff>
      <xdr:row>36</xdr:row>
      <xdr:rowOff>180974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FDBB5FD-61D7-463B-633C-821CED115E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1647824</xdr:colOff>
      <xdr:row>38</xdr:row>
      <xdr:rowOff>14286</xdr:rowOff>
    </xdr:from>
    <xdr:to>
      <xdr:col>5</xdr:col>
      <xdr:colOff>38099</xdr:colOff>
      <xdr:row>60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34E4DA9-2D36-42AE-C0AB-E4B3D0BCCF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438150</xdr:colOff>
      <xdr:row>52</xdr:row>
      <xdr:rowOff>114300</xdr:rowOff>
    </xdr:from>
    <xdr:to>
      <xdr:col>2</xdr:col>
      <xdr:colOff>447675</xdr:colOff>
      <xdr:row>53</xdr:row>
      <xdr:rowOff>95250</xdr:rowOff>
    </xdr:to>
    <xdr:cxnSp macro="">
      <xdr:nvCxnSpPr>
        <xdr:cNvPr id="5" name="Connettore diritto 4">
          <a:extLst>
            <a:ext uri="{FF2B5EF4-FFF2-40B4-BE49-F238E27FC236}">
              <a16:creationId xmlns:a16="http://schemas.microsoft.com/office/drawing/2014/main" id="{409E59E2-4126-1C7E-3699-AB9706331051}"/>
            </a:ext>
          </a:extLst>
        </xdr:cNvPr>
        <xdr:cNvCxnSpPr/>
      </xdr:nvCxnSpPr>
      <xdr:spPr>
        <a:xfrm>
          <a:off x="3771900" y="10020300"/>
          <a:ext cx="9525" cy="171450"/>
        </a:xfrm>
        <a:prstGeom prst="line">
          <a:avLst/>
        </a:prstGeom>
        <a:ln w="12700">
          <a:solidFill>
            <a:srgbClr val="C00000"/>
          </a:solidFill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52</xdr:row>
      <xdr:rowOff>95250</xdr:rowOff>
    </xdr:from>
    <xdr:to>
      <xdr:col>4</xdr:col>
      <xdr:colOff>190500</xdr:colOff>
      <xdr:row>53</xdr:row>
      <xdr:rowOff>76200</xdr:rowOff>
    </xdr:to>
    <xdr:cxnSp macro="">
      <xdr:nvCxnSpPr>
        <xdr:cNvPr id="6" name="Connettore diritto 5">
          <a:extLst>
            <a:ext uri="{FF2B5EF4-FFF2-40B4-BE49-F238E27FC236}">
              <a16:creationId xmlns:a16="http://schemas.microsoft.com/office/drawing/2014/main" id="{92574516-163C-439D-A073-CAFED16DEF30}"/>
            </a:ext>
          </a:extLst>
        </xdr:cNvPr>
        <xdr:cNvCxnSpPr/>
      </xdr:nvCxnSpPr>
      <xdr:spPr>
        <a:xfrm>
          <a:off x="6848475" y="10001250"/>
          <a:ext cx="9525" cy="171450"/>
        </a:xfrm>
        <a:prstGeom prst="line">
          <a:avLst/>
        </a:prstGeom>
        <a:ln w="12700">
          <a:solidFill>
            <a:srgbClr val="C00000"/>
          </a:solidFill>
          <a:prstDash val="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52</xdr:row>
      <xdr:rowOff>104775</xdr:rowOff>
    </xdr:from>
    <xdr:to>
      <xdr:col>4</xdr:col>
      <xdr:colOff>466725</xdr:colOff>
      <xdr:row>53</xdr:row>
      <xdr:rowOff>85725</xdr:rowOff>
    </xdr:to>
    <xdr:cxnSp macro="">
      <xdr:nvCxnSpPr>
        <xdr:cNvPr id="7" name="Connettore diritto 6">
          <a:extLst>
            <a:ext uri="{FF2B5EF4-FFF2-40B4-BE49-F238E27FC236}">
              <a16:creationId xmlns:a16="http://schemas.microsoft.com/office/drawing/2014/main" id="{209B75E4-D8AE-4829-88C4-9E2BB36DBA21}"/>
            </a:ext>
          </a:extLst>
        </xdr:cNvPr>
        <xdr:cNvCxnSpPr/>
      </xdr:nvCxnSpPr>
      <xdr:spPr>
        <a:xfrm>
          <a:off x="7124700" y="10010775"/>
          <a:ext cx="9525" cy="171450"/>
        </a:xfrm>
        <a:prstGeom prst="line">
          <a:avLst/>
        </a:prstGeom>
        <a:ln w="12700">
          <a:solidFill>
            <a:srgbClr val="C00000"/>
          </a:solidFill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1485900</xdr:colOff>
      <xdr:row>52</xdr:row>
      <xdr:rowOff>104775</xdr:rowOff>
    </xdr:from>
    <xdr:to>
      <xdr:col>4</xdr:col>
      <xdr:colOff>1495425</xdr:colOff>
      <xdr:row>53</xdr:row>
      <xdr:rowOff>85725</xdr:rowOff>
    </xdr:to>
    <xdr:cxnSp macro="">
      <xdr:nvCxnSpPr>
        <xdr:cNvPr id="8" name="Connettore diritto 7">
          <a:extLst>
            <a:ext uri="{FF2B5EF4-FFF2-40B4-BE49-F238E27FC236}">
              <a16:creationId xmlns:a16="http://schemas.microsoft.com/office/drawing/2014/main" id="{6FCE7A76-5D68-4908-AEFF-04213FEED652}"/>
            </a:ext>
          </a:extLst>
        </xdr:cNvPr>
        <xdr:cNvCxnSpPr/>
      </xdr:nvCxnSpPr>
      <xdr:spPr>
        <a:xfrm>
          <a:off x="8153400" y="10010775"/>
          <a:ext cx="9525" cy="171450"/>
        </a:xfrm>
        <a:prstGeom prst="line">
          <a:avLst/>
        </a:prstGeom>
        <a:ln w="12700">
          <a:solidFill>
            <a:srgbClr val="C00000"/>
          </a:solidFill>
          <a:prstDash val="sysDash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0.09416</cdr:x>
      <cdr:y>0.68073</cdr:y>
    </cdr:from>
    <cdr:to>
      <cdr:x>0.70057</cdr:x>
      <cdr:y>0.68529</cdr:y>
    </cdr:to>
    <cdr:cxnSp macro="">
      <cdr:nvCxnSpPr>
        <cdr:cNvPr id="4" name="Connettore diritto 3">
          <a:extLst xmlns:a="http://schemas.openxmlformats.org/drawingml/2006/main">
            <a:ext uri="{FF2B5EF4-FFF2-40B4-BE49-F238E27FC236}">
              <a16:creationId xmlns:a16="http://schemas.microsoft.com/office/drawing/2014/main" id="{462673E7-EA11-BBF7-DA5E-E552B5389082}"/>
            </a:ext>
          </a:extLst>
        </cdr:cNvPr>
        <cdr:cNvCxnSpPr/>
      </cdr:nvCxnSpPr>
      <cdr:spPr>
        <a:xfrm xmlns:a="http://schemas.openxmlformats.org/drawingml/2006/main" flipV="1">
          <a:off x="476251" y="2843214"/>
          <a:ext cx="3067050" cy="1905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C00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0.75518</cdr:x>
      <cdr:y>0.68301</cdr:y>
    </cdr:from>
    <cdr:to>
      <cdr:x>0.95669</cdr:x>
      <cdr:y>0.68301</cdr:y>
    </cdr:to>
    <cdr:cxnSp macro="">
      <cdr:nvCxnSpPr>
        <cdr:cNvPr id="6" name="Connettore diritto 5">
          <a:extLst xmlns:a="http://schemas.openxmlformats.org/drawingml/2006/main">
            <a:ext uri="{FF2B5EF4-FFF2-40B4-BE49-F238E27FC236}">
              <a16:creationId xmlns:a16="http://schemas.microsoft.com/office/drawing/2014/main" id="{7C83CF77-A808-ED61-DEA3-59FDDF72A40E}"/>
            </a:ext>
          </a:extLst>
        </cdr:cNvPr>
        <cdr:cNvCxnSpPr/>
      </cdr:nvCxnSpPr>
      <cdr:spPr>
        <a:xfrm xmlns:a="http://schemas.openxmlformats.org/drawingml/2006/main">
          <a:off x="3819526" y="2852739"/>
          <a:ext cx="1019175" cy="0"/>
        </a:xfrm>
        <a:prstGeom xmlns:a="http://schemas.openxmlformats.org/drawingml/2006/main" prst="line">
          <a:avLst/>
        </a:prstGeom>
        <a:ln xmlns:a="http://schemas.openxmlformats.org/drawingml/2006/main" w="9525">
          <a:solidFill>
            <a:srgbClr val="C00000"/>
          </a:solidFill>
          <a:prstDash val="dash"/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0.12994</cdr:x>
      <cdr:y>0.71722</cdr:y>
    </cdr:from>
    <cdr:to>
      <cdr:x>0.69303</cdr:x>
      <cdr:y>0.77423</cdr:y>
    </cdr:to>
    <cdr:sp macro="" textlink="">
      <cdr:nvSpPr>
        <cdr:cNvPr id="7" name="CasellaDiTesto 6">
          <a:extLst xmlns:a="http://schemas.openxmlformats.org/drawingml/2006/main">
            <a:ext uri="{FF2B5EF4-FFF2-40B4-BE49-F238E27FC236}">
              <a16:creationId xmlns:a16="http://schemas.microsoft.com/office/drawing/2014/main" id="{DBCAF9A7-051F-C956-8B7E-BB48BD79CA17}"/>
            </a:ext>
          </a:extLst>
        </cdr:cNvPr>
        <cdr:cNvSpPr txBox="1"/>
      </cdr:nvSpPr>
      <cdr:spPr>
        <a:xfrm xmlns:a="http://schemas.openxmlformats.org/drawingml/2006/main">
          <a:off x="657227" y="2995613"/>
          <a:ext cx="2847974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it-IT" sz="1000" i="1" kern="1200">
              <a:solidFill>
                <a:srgbClr val="C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release</a:t>
          </a:r>
          <a:r>
            <a:rPr lang="it-IT" sz="1000" kern="1200">
              <a:solidFill>
                <a:srgbClr val="C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del 29 marzo 2024 (Indicatori</a:t>
          </a:r>
          <a:r>
            <a:rPr lang="it-IT" sz="1000" kern="1200" baseline="0">
              <a:solidFill>
                <a:srgbClr val="C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demo)</a:t>
          </a:r>
          <a:endParaRPr lang="it-IT" sz="1000" kern="1200">
            <a:solidFill>
              <a:srgbClr val="C00000"/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  <cdr:relSizeAnchor xmlns:cdr="http://schemas.openxmlformats.org/drawingml/2006/chartDrawing">
    <cdr:from>
      <cdr:x>0.74953</cdr:x>
      <cdr:y>0.68529</cdr:y>
    </cdr:from>
    <cdr:to>
      <cdr:x>0.95669</cdr:x>
      <cdr:y>0.81262</cdr:y>
    </cdr:to>
    <cdr:sp macro="" textlink="">
      <cdr:nvSpPr>
        <cdr:cNvPr id="8" name="CasellaDiTesto 1">
          <a:extLst xmlns:a="http://schemas.openxmlformats.org/drawingml/2006/main">
            <a:ext uri="{FF2B5EF4-FFF2-40B4-BE49-F238E27FC236}">
              <a16:creationId xmlns:a16="http://schemas.microsoft.com/office/drawing/2014/main" id="{60030043-176E-857A-180B-09704BF33789}"/>
            </a:ext>
          </a:extLst>
        </cdr:cNvPr>
        <cdr:cNvSpPr txBox="1"/>
      </cdr:nvSpPr>
      <cdr:spPr>
        <a:xfrm xmlns:a="http://schemas.openxmlformats.org/drawingml/2006/main">
          <a:off x="3790950" y="2862264"/>
          <a:ext cx="1047751" cy="531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it-IT" sz="1000" i="1" kern="1200">
              <a:solidFill>
                <a:srgbClr val="C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release </a:t>
          </a:r>
          <a:r>
            <a:rPr lang="it-IT" sz="1000" kern="1200">
              <a:solidFill>
                <a:srgbClr val="C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del 24 luglio 2024 (Proiezioni</a:t>
          </a:r>
          <a:r>
            <a:rPr lang="it-IT" sz="1000" kern="1200" baseline="0">
              <a:solidFill>
                <a:srgbClr val="C00000"/>
              </a:solidFill>
              <a:latin typeface="Calibri Light" panose="020F0302020204030204" pitchFamily="34" charset="0"/>
              <a:ea typeface="Calibri Light" panose="020F0302020204030204" pitchFamily="34" charset="0"/>
              <a:cs typeface="Calibri Light" panose="020F0302020204030204" pitchFamily="34" charset="0"/>
            </a:rPr>
            <a:t> demo)</a:t>
          </a:r>
          <a:endParaRPr lang="it-IT" sz="1000" kern="1200">
            <a:solidFill>
              <a:srgbClr val="C00000"/>
            </a:solidFill>
            <a:latin typeface="Calibri Light" panose="020F0302020204030204" pitchFamily="34" charset="0"/>
            <a:ea typeface="Calibri Light" panose="020F0302020204030204" pitchFamily="34" charset="0"/>
            <a:cs typeface="Calibri Light" panose="020F0302020204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9524</xdr:colOff>
      <xdr:row>15</xdr:row>
      <xdr:rowOff>14286</xdr:rowOff>
    </xdr:from>
    <xdr:to>
      <xdr:col>4</xdr:col>
      <xdr:colOff>1619249</xdr:colOff>
      <xdr:row>35</xdr:row>
      <xdr:rowOff>19049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BA75B12-8358-4688-86A2-AECCEF32DD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15</xdr:row>
      <xdr:rowOff>23811</xdr:rowOff>
    </xdr:from>
    <xdr:to>
      <xdr:col>8</xdr:col>
      <xdr:colOff>219075</xdr:colOff>
      <xdr:row>35</xdr:row>
      <xdr:rowOff>28574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E879C514-A2AC-4906-83A8-81664A5C88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W9"/>
  <sheetViews>
    <sheetView workbookViewId="0"/>
  </sheetViews>
  <sheetFormatPr defaultColWidth="25" defaultRowHeight="15" x14ac:dyDescent="0.25"/>
  <sheetData>
    <row r="1" spans="1:23" ht="28.5" x14ac:dyDescent="0.25">
      <c r="A1" s="17" t="s">
        <v>0</v>
      </c>
    </row>
    <row r="2" spans="1:23" x14ac:dyDescent="0.25">
      <c r="A2" s="5" t="s">
        <v>1</v>
      </c>
    </row>
    <row r="3" spans="1:23" x14ac:dyDescent="0.25">
      <c r="A3" s="5" t="s">
        <v>2</v>
      </c>
    </row>
    <row r="5" spans="1:23" x14ac:dyDescent="0.25">
      <c r="A5" s="4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  <c r="S5" s="3" t="s">
        <v>22</v>
      </c>
      <c r="T5" s="3" t="s">
        <v>23</v>
      </c>
      <c r="U5" s="3" t="s">
        <v>24</v>
      </c>
      <c r="V5" s="3" t="s">
        <v>25</v>
      </c>
      <c r="W5" s="3" t="s">
        <v>26</v>
      </c>
    </row>
    <row r="6" spans="1:23" x14ac:dyDescent="0.25">
      <c r="A6" s="4" t="s">
        <v>27</v>
      </c>
      <c r="B6" s="6" t="s">
        <v>3</v>
      </c>
      <c r="C6" s="6" t="s">
        <v>3</v>
      </c>
      <c r="D6" s="6" t="s">
        <v>3</v>
      </c>
      <c r="E6" s="6" t="s">
        <v>3</v>
      </c>
      <c r="F6" s="6" t="s">
        <v>3</v>
      </c>
      <c r="G6" s="6" t="s">
        <v>3</v>
      </c>
      <c r="H6" s="6" t="s">
        <v>3</v>
      </c>
      <c r="I6" s="6" t="s">
        <v>3</v>
      </c>
      <c r="J6" s="6" t="s">
        <v>3</v>
      </c>
      <c r="K6" s="6" t="s">
        <v>3</v>
      </c>
      <c r="L6" s="6" t="s">
        <v>3</v>
      </c>
      <c r="M6" s="6" t="s">
        <v>3</v>
      </c>
      <c r="N6" s="6" t="s">
        <v>3</v>
      </c>
      <c r="O6" s="6" t="s">
        <v>3</v>
      </c>
      <c r="P6" s="6" t="s">
        <v>3</v>
      </c>
      <c r="Q6" s="6" t="s">
        <v>3</v>
      </c>
      <c r="R6" s="6" t="s">
        <v>3</v>
      </c>
      <c r="S6" s="6" t="s">
        <v>3</v>
      </c>
      <c r="T6" s="6" t="s">
        <v>3</v>
      </c>
      <c r="U6" s="6" t="s">
        <v>3</v>
      </c>
      <c r="V6" s="6" t="s">
        <v>3</v>
      </c>
      <c r="W6" s="6" t="s">
        <v>3</v>
      </c>
    </row>
    <row r="7" spans="1:23" ht="30" x14ac:dyDescent="0.25">
      <c r="A7" s="3" t="s">
        <v>28</v>
      </c>
      <c r="B7" s="1">
        <v>16.899999999999999</v>
      </c>
      <c r="C7" s="1">
        <v>16.8</v>
      </c>
      <c r="D7" s="1">
        <v>17.3</v>
      </c>
      <c r="E7" s="1">
        <v>17.399999999999999</v>
      </c>
      <c r="F7" s="1">
        <v>17.7</v>
      </c>
      <c r="G7" s="1">
        <v>17.8</v>
      </c>
      <c r="H7" s="1">
        <v>17.8</v>
      </c>
      <c r="I7" s="2">
        <v>18</v>
      </c>
      <c r="J7" s="1">
        <v>18.2</v>
      </c>
      <c r="K7" s="1">
        <v>18.399999999999999</v>
      </c>
      <c r="L7" s="1">
        <v>18.399999999999999</v>
      </c>
      <c r="M7" s="1">
        <v>18.7</v>
      </c>
      <c r="N7" s="1">
        <v>18.899999999999999</v>
      </c>
      <c r="O7" s="1">
        <v>18.7</v>
      </c>
      <c r="P7" s="1">
        <v>19.100000000000001</v>
      </c>
      <c r="Q7" s="2">
        <v>19</v>
      </c>
      <c r="R7" s="1">
        <v>19.3</v>
      </c>
      <c r="S7" s="1">
        <v>19.399999999999999</v>
      </c>
      <c r="T7" s="1">
        <v>18.3</v>
      </c>
      <c r="U7" s="16">
        <v>18.8</v>
      </c>
      <c r="V7" s="16">
        <v>18.899999999999999</v>
      </c>
      <c r="W7" s="16">
        <v>19.399999999999999</v>
      </c>
    </row>
    <row r="8" spans="1:23" ht="30" x14ac:dyDescent="0.25">
      <c r="A8" s="3" t="s">
        <v>29</v>
      </c>
      <c r="B8" s="1">
        <v>20.8</v>
      </c>
      <c r="C8" s="1">
        <v>20.5</v>
      </c>
      <c r="D8" s="1">
        <v>21.3</v>
      </c>
      <c r="E8" s="1">
        <v>21.1</v>
      </c>
      <c r="F8" s="1">
        <v>21.4</v>
      </c>
      <c r="G8" s="1">
        <v>21.4</v>
      </c>
      <c r="H8" s="1">
        <v>21.4</v>
      </c>
      <c r="I8" s="1">
        <v>21.5</v>
      </c>
      <c r="J8" s="1">
        <v>21.7</v>
      </c>
      <c r="K8" s="1">
        <v>21.9</v>
      </c>
      <c r="L8" s="1">
        <v>21.8</v>
      </c>
      <c r="M8" s="1">
        <v>22.1</v>
      </c>
      <c r="N8" s="1">
        <v>22.3</v>
      </c>
      <c r="O8" s="1">
        <v>21.9</v>
      </c>
      <c r="P8" s="1">
        <v>22.4</v>
      </c>
      <c r="Q8" s="1">
        <v>22.1</v>
      </c>
      <c r="R8" s="1">
        <v>22.4</v>
      </c>
      <c r="S8" s="1">
        <v>22.6</v>
      </c>
      <c r="T8" s="1">
        <v>21.7</v>
      </c>
      <c r="U8" s="16">
        <v>22</v>
      </c>
      <c r="V8" s="16">
        <v>21.9</v>
      </c>
      <c r="W8" s="16">
        <v>22.3</v>
      </c>
    </row>
    <row r="9" spans="1:23" ht="30" x14ac:dyDescent="0.25">
      <c r="A9" s="3" t="s">
        <v>30</v>
      </c>
      <c r="B9" s="1">
        <v>18.899999999999999</v>
      </c>
      <c r="C9" s="1">
        <v>18.7</v>
      </c>
      <c r="D9" s="1">
        <v>19.3</v>
      </c>
      <c r="E9" s="1">
        <v>19.3</v>
      </c>
      <c r="F9" s="1">
        <v>19.600000000000001</v>
      </c>
      <c r="G9" s="1">
        <v>19.600000000000001</v>
      </c>
      <c r="H9" s="1">
        <v>19.600000000000001</v>
      </c>
      <c r="I9" s="1">
        <v>19.7</v>
      </c>
      <c r="J9" s="2">
        <v>20</v>
      </c>
      <c r="K9" s="1">
        <v>20.100000000000001</v>
      </c>
      <c r="L9" s="1">
        <v>20.100000000000001</v>
      </c>
      <c r="M9" s="1">
        <v>20.399999999999999</v>
      </c>
      <c r="N9" s="1">
        <v>20.6</v>
      </c>
      <c r="O9" s="1">
        <v>20.3</v>
      </c>
      <c r="P9" s="1">
        <v>20.8</v>
      </c>
      <c r="Q9" s="1">
        <v>20.5</v>
      </c>
      <c r="R9" s="1">
        <v>20.9</v>
      </c>
      <c r="S9" s="2">
        <v>21</v>
      </c>
      <c r="T9" s="2">
        <v>20</v>
      </c>
      <c r="U9" s="16">
        <v>20.399999999999999</v>
      </c>
      <c r="V9" s="16">
        <v>20.399999999999999</v>
      </c>
      <c r="W9" s="16">
        <v>20.9</v>
      </c>
    </row>
  </sheetData>
  <mergeCells count="1">
    <mergeCell ref="B6:W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17864-5BD3-400D-87DA-0DED09D7895F}">
  <sheetPr>
    <tabColor theme="0" tint="-0.34998626667073579"/>
  </sheetPr>
  <dimension ref="A1:CD11"/>
  <sheetViews>
    <sheetView tabSelected="1" workbookViewId="0">
      <selection activeCell="A2" sqref="A2"/>
    </sheetView>
  </sheetViews>
  <sheetFormatPr defaultColWidth="25" defaultRowHeight="15" x14ac:dyDescent="0.25"/>
  <cols>
    <col min="24" max="24" width="2.140625" customWidth="1"/>
  </cols>
  <sheetData>
    <row r="1" spans="1:82" ht="28.5" x14ac:dyDescent="0.25">
      <c r="A1" s="17" t="s">
        <v>95</v>
      </c>
    </row>
    <row r="2" spans="1:82" x14ac:dyDescent="0.25">
      <c r="A2" s="5" t="s">
        <v>1</v>
      </c>
    </row>
    <row r="3" spans="1:82" x14ac:dyDescent="0.25">
      <c r="A3" s="5" t="s">
        <v>2</v>
      </c>
    </row>
    <row r="5" spans="1:82" x14ac:dyDescent="0.25">
      <c r="A5" s="4"/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  <c r="S5" s="3" t="s">
        <v>22</v>
      </c>
      <c r="T5" s="3" t="s">
        <v>23</v>
      </c>
      <c r="U5" s="3" t="s">
        <v>24</v>
      </c>
      <c r="V5" s="3" t="s">
        <v>25</v>
      </c>
      <c r="W5" s="3" t="s">
        <v>26</v>
      </c>
      <c r="Y5" s="13" t="s">
        <v>26</v>
      </c>
      <c r="Z5" s="13" t="s">
        <v>34</v>
      </c>
      <c r="AA5" s="13" t="s">
        <v>35</v>
      </c>
      <c r="AB5" s="13" t="s">
        <v>36</v>
      </c>
      <c r="AC5" s="13" t="s">
        <v>37</v>
      </c>
      <c r="AD5" s="13" t="s">
        <v>38</v>
      </c>
      <c r="AE5" s="13" t="s">
        <v>39</v>
      </c>
      <c r="AF5" s="13" t="s">
        <v>40</v>
      </c>
      <c r="AG5" s="13" t="s">
        <v>41</v>
      </c>
      <c r="AH5" s="13" t="s">
        <v>42</v>
      </c>
      <c r="AI5" s="13" t="s">
        <v>43</v>
      </c>
      <c r="AJ5" s="13" t="s">
        <v>44</v>
      </c>
      <c r="AK5" s="13" t="s">
        <v>45</v>
      </c>
      <c r="AL5" s="13" t="s">
        <v>46</v>
      </c>
      <c r="AM5" s="13" t="s">
        <v>47</v>
      </c>
      <c r="AN5" s="13" t="s">
        <v>48</v>
      </c>
      <c r="AO5" s="13" t="s">
        <v>49</v>
      </c>
      <c r="AP5" s="13" t="s">
        <v>50</v>
      </c>
      <c r="AQ5" s="13" t="s">
        <v>51</v>
      </c>
      <c r="AR5" s="13" t="s">
        <v>52</v>
      </c>
      <c r="AS5" s="13" t="s">
        <v>53</v>
      </c>
      <c r="AT5" s="13" t="s">
        <v>54</v>
      </c>
      <c r="AU5" s="13" t="s">
        <v>55</v>
      </c>
      <c r="AV5" s="13" t="s">
        <v>56</v>
      </c>
      <c r="AW5" s="13" t="s">
        <v>57</v>
      </c>
      <c r="AX5" s="13" t="s">
        <v>58</v>
      </c>
      <c r="AY5" s="13" t="s">
        <v>59</v>
      </c>
      <c r="AZ5" s="13" t="s">
        <v>60</v>
      </c>
      <c r="BA5" s="13" t="s">
        <v>61</v>
      </c>
      <c r="BB5" s="13" t="s">
        <v>62</v>
      </c>
      <c r="BC5" s="13" t="s">
        <v>63</v>
      </c>
      <c r="BD5" s="13" t="s">
        <v>64</v>
      </c>
      <c r="BE5" s="13" t="s">
        <v>65</v>
      </c>
      <c r="BF5" s="13" t="s">
        <v>66</v>
      </c>
      <c r="BG5" s="13" t="s">
        <v>67</v>
      </c>
      <c r="BH5" s="13" t="s">
        <v>68</v>
      </c>
      <c r="BI5" s="13" t="s">
        <v>69</v>
      </c>
      <c r="BJ5" s="13" t="s">
        <v>70</v>
      </c>
      <c r="BK5" s="13" t="s">
        <v>71</v>
      </c>
      <c r="BL5" s="13" t="s">
        <v>72</v>
      </c>
      <c r="BM5" s="13" t="s">
        <v>73</v>
      </c>
      <c r="BN5" s="13" t="s">
        <v>74</v>
      </c>
      <c r="BO5" s="13" t="s">
        <v>75</v>
      </c>
      <c r="BP5" s="13" t="s">
        <v>76</v>
      </c>
      <c r="BQ5" s="13" t="s">
        <v>77</v>
      </c>
      <c r="BR5" s="13" t="s">
        <v>78</v>
      </c>
      <c r="BS5" s="13" t="s">
        <v>79</v>
      </c>
      <c r="BT5" s="13" t="s">
        <v>80</v>
      </c>
      <c r="BU5" s="13" t="s">
        <v>81</v>
      </c>
      <c r="BV5" s="13" t="s">
        <v>82</v>
      </c>
      <c r="BW5" s="13" t="s">
        <v>83</v>
      </c>
      <c r="BX5" s="13" t="s">
        <v>84</v>
      </c>
      <c r="BY5" s="13" t="s">
        <v>85</v>
      </c>
      <c r="BZ5" s="13" t="s">
        <v>86</v>
      </c>
      <c r="CA5" s="13" t="s">
        <v>87</v>
      </c>
      <c r="CB5" s="13" t="s">
        <v>88</v>
      </c>
      <c r="CC5" s="13" t="s">
        <v>89</v>
      </c>
      <c r="CD5" s="13" t="s">
        <v>90</v>
      </c>
    </row>
    <row r="6" spans="1:82" x14ac:dyDescent="0.25">
      <c r="A6" s="3" t="s">
        <v>31</v>
      </c>
      <c r="B6" s="1">
        <v>16.899999999999999</v>
      </c>
      <c r="C6" s="1">
        <v>16.8</v>
      </c>
      <c r="D6" s="1">
        <v>17.3</v>
      </c>
      <c r="E6" s="1">
        <v>17.399999999999999</v>
      </c>
      <c r="F6" s="1">
        <v>17.7</v>
      </c>
      <c r="G6" s="1">
        <v>17.8</v>
      </c>
      <c r="H6" s="1">
        <v>17.8</v>
      </c>
      <c r="I6" s="2">
        <v>18</v>
      </c>
      <c r="J6" s="1">
        <v>18.2</v>
      </c>
      <c r="K6" s="1">
        <v>18.399999999999999</v>
      </c>
      <c r="L6" s="1">
        <v>18.399999999999999</v>
      </c>
      <c r="M6" s="1">
        <v>18.7</v>
      </c>
      <c r="N6" s="1">
        <v>18.899999999999999</v>
      </c>
      <c r="O6" s="1">
        <v>18.7</v>
      </c>
      <c r="P6" s="1">
        <v>19.100000000000001</v>
      </c>
      <c r="Q6" s="2">
        <v>19</v>
      </c>
      <c r="R6" s="1">
        <v>19.3</v>
      </c>
      <c r="S6" s="1">
        <v>19.399999999999999</v>
      </c>
      <c r="T6" s="1">
        <v>18.3</v>
      </c>
      <c r="U6" s="1">
        <v>18.8</v>
      </c>
      <c r="V6" s="1">
        <v>18.899999999999999</v>
      </c>
      <c r="W6" s="1">
        <v>19.399999999999999</v>
      </c>
      <c r="Y6" s="11">
        <v>19.5</v>
      </c>
      <c r="Z6" s="11">
        <v>19.600000000000001</v>
      </c>
      <c r="AA6" s="11">
        <v>19.7</v>
      </c>
      <c r="AB6" s="11">
        <v>19.7</v>
      </c>
      <c r="AC6" s="11">
        <v>19.8</v>
      </c>
      <c r="AD6" s="11">
        <v>19.899999999999999</v>
      </c>
      <c r="AE6" s="11">
        <v>19.899999999999999</v>
      </c>
      <c r="AF6" s="12">
        <v>20</v>
      </c>
      <c r="AG6" s="12">
        <v>20</v>
      </c>
      <c r="AH6" s="11">
        <v>20.100000000000001</v>
      </c>
      <c r="AI6" s="11">
        <v>20.2</v>
      </c>
      <c r="AJ6" s="11">
        <v>20.2</v>
      </c>
      <c r="AK6" s="11">
        <v>20.3</v>
      </c>
      <c r="AL6" s="11">
        <v>20.399999999999999</v>
      </c>
      <c r="AM6" s="11">
        <v>20.5</v>
      </c>
      <c r="AN6" s="11">
        <v>20.6</v>
      </c>
      <c r="AO6" s="11">
        <v>20.7</v>
      </c>
      <c r="AP6" s="11">
        <v>20.7</v>
      </c>
      <c r="AQ6" s="11">
        <v>20.8</v>
      </c>
      <c r="AR6" s="11">
        <v>20.9</v>
      </c>
      <c r="AS6" s="12">
        <v>21</v>
      </c>
      <c r="AT6" s="11">
        <v>21.1</v>
      </c>
      <c r="AU6" s="11">
        <v>21.2</v>
      </c>
      <c r="AV6" s="11">
        <v>21.2</v>
      </c>
      <c r="AW6" s="11">
        <v>21.3</v>
      </c>
      <c r="AX6" s="11">
        <v>21.4</v>
      </c>
      <c r="AY6" s="11">
        <v>21.4</v>
      </c>
      <c r="AZ6" s="11">
        <v>21.5</v>
      </c>
      <c r="BA6" s="11">
        <v>21.6</v>
      </c>
      <c r="BB6" s="11">
        <v>21.7</v>
      </c>
      <c r="BC6" s="11">
        <v>21.7</v>
      </c>
      <c r="BD6" s="11">
        <v>21.8</v>
      </c>
      <c r="BE6" s="11">
        <v>21.8</v>
      </c>
      <c r="BF6" s="11">
        <v>21.9</v>
      </c>
      <c r="BG6" s="12">
        <v>22</v>
      </c>
      <c r="BH6" s="12">
        <v>22</v>
      </c>
      <c r="BI6" s="12">
        <v>22</v>
      </c>
      <c r="BJ6" s="11">
        <v>22.1</v>
      </c>
      <c r="BK6" s="11">
        <v>22.1</v>
      </c>
      <c r="BL6" s="11">
        <v>22.2</v>
      </c>
      <c r="BM6" s="11">
        <v>22.2</v>
      </c>
      <c r="BN6" s="11">
        <v>22.3</v>
      </c>
      <c r="BO6" s="11">
        <v>22.3</v>
      </c>
      <c r="BP6" s="11">
        <v>22.4</v>
      </c>
      <c r="BQ6" s="11">
        <v>22.4</v>
      </c>
      <c r="BR6" s="11">
        <v>22.4</v>
      </c>
      <c r="BS6" s="11">
        <v>22.5</v>
      </c>
      <c r="BT6" s="11">
        <v>22.5</v>
      </c>
      <c r="BU6" s="11">
        <v>22.5</v>
      </c>
      <c r="BV6" s="11">
        <v>22.5</v>
      </c>
      <c r="BW6" s="11">
        <v>22.6</v>
      </c>
      <c r="BX6" s="11">
        <v>22.6</v>
      </c>
      <c r="BY6" s="11">
        <v>22.6</v>
      </c>
      <c r="BZ6" s="11">
        <v>22.6</v>
      </c>
      <c r="CA6" s="11">
        <v>22.6</v>
      </c>
      <c r="CB6" s="11">
        <v>22.7</v>
      </c>
      <c r="CC6" s="11">
        <v>22.7</v>
      </c>
      <c r="CD6" s="11">
        <v>22.7</v>
      </c>
    </row>
    <row r="7" spans="1:82" x14ac:dyDescent="0.25">
      <c r="A7" s="3" t="s">
        <v>32</v>
      </c>
      <c r="B7" s="1">
        <v>20.8</v>
      </c>
      <c r="C7" s="1">
        <v>20.5</v>
      </c>
      <c r="D7" s="1">
        <v>21.3</v>
      </c>
      <c r="E7" s="1">
        <v>21.1</v>
      </c>
      <c r="F7" s="1">
        <v>21.4</v>
      </c>
      <c r="G7" s="1">
        <v>21.4</v>
      </c>
      <c r="H7" s="1">
        <v>21.4</v>
      </c>
      <c r="I7" s="1">
        <v>21.5</v>
      </c>
      <c r="J7" s="1">
        <v>21.7</v>
      </c>
      <c r="K7" s="1">
        <v>21.9</v>
      </c>
      <c r="L7" s="1">
        <v>21.8</v>
      </c>
      <c r="M7" s="1">
        <v>22.1</v>
      </c>
      <c r="N7" s="1">
        <v>22.3</v>
      </c>
      <c r="O7" s="1">
        <v>21.9</v>
      </c>
      <c r="P7" s="1">
        <v>22.4</v>
      </c>
      <c r="Q7" s="1">
        <v>22.1</v>
      </c>
      <c r="R7" s="1">
        <v>22.4</v>
      </c>
      <c r="S7" s="1">
        <v>22.6</v>
      </c>
      <c r="T7" s="1">
        <v>21.7</v>
      </c>
      <c r="U7" s="2">
        <v>22</v>
      </c>
      <c r="V7" s="1">
        <v>21.9</v>
      </c>
      <c r="W7" s="1">
        <v>22.3</v>
      </c>
      <c r="Y7" s="11">
        <v>22.5</v>
      </c>
      <c r="Z7" s="11">
        <v>22.6</v>
      </c>
      <c r="AA7" s="11">
        <v>22.6</v>
      </c>
      <c r="AB7" s="11">
        <v>22.7</v>
      </c>
      <c r="AC7" s="11">
        <v>22.7</v>
      </c>
      <c r="AD7" s="11">
        <v>22.8</v>
      </c>
      <c r="AE7" s="11">
        <v>22.8</v>
      </c>
      <c r="AF7" s="11">
        <v>22.9</v>
      </c>
      <c r="AG7" s="12">
        <v>23</v>
      </c>
      <c r="AH7" s="11">
        <v>23.1</v>
      </c>
      <c r="AI7" s="11">
        <v>23.1</v>
      </c>
      <c r="AJ7" s="11">
        <v>23.2</v>
      </c>
      <c r="AK7" s="11">
        <v>23.3</v>
      </c>
      <c r="AL7" s="11">
        <v>23.4</v>
      </c>
      <c r="AM7" s="11">
        <v>23.5</v>
      </c>
      <c r="AN7" s="11">
        <v>23.5</v>
      </c>
      <c r="AO7" s="11">
        <v>23.6</v>
      </c>
      <c r="AP7" s="11">
        <v>23.7</v>
      </c>
      <c r="AQ7" s="11">
        <v>23.8</v>
      </c>
      <c r="AR7" s="11">
        <v>23.8</v>
      </c>
      <c r="AS7" s="11">
        <v>23.9</v>
      </c>
      <c r="AT7" s="12">
        <v>24</v>
      </c>
      <c r="AU7" s="11">
        <v>24.1</v>
      </c>
      <c r="AV7" s="11">
        <v>24.1</v>
      </c>
      <c r="AW7" s="11">
        <v>24.2</v>
      </c>
      <c r="AX7" s="11">
        <v>24.3</v>
      </c>
      <c r="AY7" s="11">
        <v>24.3</v>
      </c>
      <c r="AZ7" s="11">
        <v>24.4</v>
      </c>
      <c r="BA7" s="11">
        <v>24.4</v>
      </c>
      <c r="BB7" s="11">
        <v>24.5</v>
      </c>
      <c r="BC7" s="11">
        <v>24.6</v>
      </c>
      <c r="BD7" s="11">
        <v>24.6</v>
      </c>
      <c r="BE7" s="11">
        <v>24.7</v>
      </c>
      <c r="BF7" s="11">
        <v>24.8</v>
      </c>
      <c r="BG7" s="11">
        <v>24.8</v>
      </c>
      <c r="BH7" s="11">
        <v>24.9</v>
      </c>
      <c r="BI7" s="11">
        <v>24.9</v>
      </c>
      <c r="BJ7" s="12">
        <v>25</v>
      </c>
      <c r="BK7" s="12">
        <v>25</v>
      </c>
      <c r="BL7" s="11">
        <v>25.1</v>
      </c>
      <c r="BM7" s="11">
        <v>25.1</v>
      </c>
      <c r="BN7" s="11">
        <v>25.2</v>
      </c>
      <c r="BO7" s="11">
        <v>25.3</v>
      </c>
      <c r="BP7" s="11">
        <v>25.3</v>
      </c>
      <c r="BQ7" s="11">
        <v>25.4</v>
      </c>
      <c r="BR7" s="11">
        <v>25.4</v>
      </c>
      <c r="BS7" s="11">
        <v>25.4</v>
      </c>
      <c r="BT7" s="11">
        <v>25.5</v>
      </c>
      <c r="BU7" s="11">
        <v>25.6</v>
      </c>
      <c r="BV7" s="11">
        <v>25.6</v>
      </c>
      <c r="BW7" s="11">
        <v>25.7</v>
      </c>
      <c r="BX7" s="11">
        <v>25.7</v>
      </c>
      <c r="BY7" s="11">
        <v>25.7</v>
      </c>
      <c r="BZ7" s="11">
        <v>25.8</v>
      </c>
      <c r="CA7" s="11">
        <v>25.8</v>
      </c>
      <c r="CB7" s="11">
        <v>25.9</v>
      </c>
      <c r="CC7" s="11">
        <v>25.9</v>
      </c>
      <c r="CD7" s="11">
        <v>25.9</v>
      </c>
    </row>
    <row r="8" spans="1:82" x14ac:dyDescent="0.25">
      <c r="A8" s="3" t="s">
        <v>33</v>
      </c>
      <c r="B8" s="1">
        <v>18.899999999999999</v>
      </c>
      <c r="C8" s="1">
        <v>18.7</v>
      </c>
      <c r="D8" s="1">
        <v>19.3</v>
      </c>
      <c r="E8" s="1">
        <v>19.3</v>
      </c>
      <c r="F8" s="1">
        <v>19.600000000000001</v>
      </c>
      <c r="G8" s="1">
        <v>19.600000000000001</v>
      </c>
      <c r="H8" s="1">
        <v>19.600000000000001</v>
      </c>
      <c r="I8" s="1">
        <v>19.7</v>
      </c>
      <c r="J8" s="2">
        <v>20</v>
      </c>
      <c r="K8" s="1">
        <v>20.100000000000001</v>
      </c>
      <c r="L8" s="1">
        <v>20.100000000000001</v>
      </c>
      <c r="M8" s="1">
        <v>20.399999999999999</v>
      </c>
      <c r="N8" s="1">
        <v>20.6</v>
      </c>
      <c r="O8" s="1">
        <v>20.3</v>
      </c>
      <c r="P8" s="1">
        <v>20.8</v>
      </c>
      <c r="Q8" s="1">
        <v>20.5</v>
      </c>
      <c r="R8" s="1">
        <v>20.9</v>
      </c>
      <c r="S8" s="10">
        <v>21</v>
      </c>
      <c r="T8" s="10">
        <v>20</v>
      </c>
      <c r="U8" s="1">
        <v>20.399999999999999</v>
      </c>
      <c r="V8" s="1">
        <v>20.399999999999999</v>
      </c>
      <c r="W8" s="1">
        <v>20.9</v>
      </c>
    </row>
    <row r="9" spans="1:82" x14ac:dyDescent="0.25">
      <c r="A9" s="14" t="s">
        <v>91</v>
      </c>
      <c r="R9" s="7">
        <f>AVERAGE(N8:O8)-AVERAGE(L8:M8)</f>
        <v>0.20000000000000284</v>
      </c>
      <c r="U9" s="7">
        <f>AVERAGE(Q8:R8)-AVERAGE(O8:P8)</f>
        <v>0.14999999999999858</v>
      </c>
      <c r="W9" s="9">
        <f>AVERAGE(S8:T8)-AVERAGE(Q8:R8)</f>
        <v>-0.19999999999999929</v>
      </c>
    </row>
    <row r="11" spans="1:82" x14ac:dyDescent="0.25">
      <c r="W11" s="8">
        <f>AVERAGE(U8:V8)-AVERAGE(S8:T8)</f>
        <v>-0.10000000000000142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5E84E-C43C-4D5E-9A47-F589B3782EDA}">
  <sheetPr>
    <tabColor theme="2" tint="-0.749992370372631"/>
  </sheetPr>
  <dimension ref="A1:Y24"/>
  <sheetViews>
    <sheetView workbookViewId="0"/>
  </sheetViews>
  <sheetFormatPr defaultColWidth="25" defaultRowHeight="15" x14ac:dyDescent="0.25"/>
  <cols>
    <col min="23" max="25" width="24.85546875" customWidth="1"/>
  </cols>
  <sheetData>
    <row r="1" spans="1:25" ht="28.5" x14ac:dyDescent="0.25">
      <c r="A1" s="17" t="s">
        <v>0</v>
      </c>
    </row>
    <row r="2" spans="1:25" x14ac:dyDescent="0.25">
      <c r="A2" s="5" t="s">
        <v>1</v>
      </c>
    </row>
    <row r="3" spans="1:25" x14ac:dyDescent="0.25">
      <c r="A3" s="5" t="s">
        <v>2</v>
      </c>
    </row>
    <row r="5" spans="1:25" ht="22.5" customHeight="1" x14ac:dyDescent="0.25">
      <c r="A5" s="4"/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  <c r="S5" s="3" t="s">
        <v>22</v>
      </c>
      <c r="T5" s="3" t="s">
        <v>23</v>
      </c>
      <c r="U5" s="3" t="s">
        <v>24</v>
      </c>
      <c r="V5" s="3" t="s">
        <v>25</v>
      </c>
      <c r="W5" s="3" t="s">
        <v>26</v>
      </c>
      <c r="X5" s="3" t="s">
        <v>92</v>
      </c>
      <c r="Y5" s="3" t="s">
        <v>93</v>
      </c>
    </row>
    <row r="6" spans="1:25" x14ac:dyDescent="0.25">
      <c r="A6" s="3" t="s">
        <v>31</v>
      </c>
      <c r="B6" s="1">
        <v>16.899999999999999</v>
      </c>
      <c r="C6" s="1">
        <v>16.8</v>
      </c>
      <c r="D6" s="1">
        <v>17.3</v>
      </c>
      <c r="E6" s="1">
        <v>17.399999999999999</v>
      </c>
      <c r="F6" s="1">
        <v>17.7</v>
      </c>
      <c r="G6" s="1">
        <v>17.8</v>
      </c>
      <c r="H6" s="1">
        <v>17.8</v>
      </c>
      <c r="I6" s="2">
        <v>18</v>
      </c>
      <c r="J6" s="1">
        <v>18.2</v>
      </c>
      <c r="K6" s="1">
        <v>18.399999999999999</v>
      </c>
      <c r="L6" s="1">
        <v>18.399999999999999</v>
      </c>
      <c r="M6" s="1">
        <v>18.7</v>
      </c>
      <c r="N6" s="1">
        <v>18.899999999999999</v>
      </c>
      <c r="O6" s="1">
        <v>18.7</v>
      </c>
      <c r="P6" s="1">
        <v>19.100000000000001</v>
      </c>
      <c r="Q6" s="2">
        <v>19</v>
      </c>
      <c r="R6" s="1">
        <v>19.3</v>
      </c>
      <c r="S6" s="1">
        <v>19.399999999999999</v>
      </c>
      <c r="T6" s="1">
        <v>18.3</v>
      </c>
      <c r="U6" s="1">
        <v>18.8</v>
      </c>
      <c r="V6" s="1">
        <v>18.899999999999999</v>
      </c>
      <c r="W6" s="1">
        <v>19.399999999999999</v>
      </c>
    </row>
    <row r="7" spans="1:25" x14ac:dyDescent="0.25">
      <c r="A7" s="3" t="s">
        <v>32</v>
      </c>
      <c r="B7" s="1">
        <v>20.8</v>
      </c>
      <c r="C7" s="1">
        <v>20.5</v>
      </c>
      <c r="D7" s="1">
        <v>21.3</v>
      </c>
      <c r="E7" s="1">
        <v>21.1</v>
      </c>
      <c r="F7" s="1">
        <v>21.4</v>
      </c>
      <c r="G7" s="1">
        <v>21.4</v>
      </c>
      <c r="H7" s="1">
        <v>21.4</v>
      </c>
      <c r="I7" s="1">
        <v>21.5</v>
      </c>
      <c r="J7" s="1">
        <v>21.7</v>
      </c>
      <c r="K7" s="1">
        <v>21.9</v>
      </c>
      <c r="L7" s="1">
        <v>21.8</v>
      </c>
      <c r="M7" s="1">
        <v>22.1</v>
      </c>
      <c r="N7" s="1">
        <v>22.3</v>
      </c>
      <c r="O7" s="1">
        <v>21.9</v>
      </c>
      <c r="P7" s="1">
        <v>22.4</v>
      </c>
      <c r="Q7" s="1">
        <v>22.1</v>
      </c>
      <c r="R7" s="1">
        <v>22.4</v>
      </c>
      <c r="S7" s="1">
        <v>22.6</v>
      </c>
      <c r="T7" s="1">
        <v>21.7</v>
      </c>
      <c r="U7" s="2">
        <v>22</v>
      </c>
      <c r="V7" s="1">
        <v>21.9</v>
      </c>
      <c r="W7" s="1">
        <v>22.3</v>
      </c>
    </row>
    <row r="8" spans="1:25" x14ac:dyDescent="0.25">
      <c r="A8" s="3" t="s">
        <v>33</v>
      </c>
      <c r="B8" s="1">
        <v>18.899999999999999</v>
      </c>
      <c r="C8" s="1">
        <v>18.7</v>
      </c>
      <c r="D8" s="1">
        <v>19.3</v>
      </c>
      <c r="E8" s="1">
        <v>19.3</v>
      </c>
      <c r="F8" s="1">
        <v>19.600000000000001</v>
      </c>
      <c r="G8" s="1">
        <v>19.600000000000001</v>
      </c>
      <c r="H8" s="1">
        <v>19.600000000000001</v>
      </c>
      <c r="I8" s="1">
        <v>19.7</v>
      </c>
      <c r="J8" s="2">
        <v>20</v>
      </c>
      <c r="K8" s="1">
        <v>20.100000000000001</v>
      </c>
      <c r="L8" s="1">
        <v>20.100000000000001</v>
      </c>
      <c r="M8" s="1">
        <v>20.399999999999999</v>
      </c>
      <c r="N8" s="1">
        <v>20.6</v>
      </c>
      <c r="O8" s="1">
        <v>20.3</v>
      </c>
      <c r="P8" s="1">
        <v>20.8</v>
      </c>
      <c r="Q8" s="1">
        <v>20.5</v>
      </c>
      <c r="R8" s="1">
        <v>20.9</v>
      </c>
      <c r="S8" s="10">
        <v>21</v>
      </c>
      <c r="T8" s="10">
        <v>20</v>
      </c>
      <c r="U8" s="1">
        <v>20.399999999999999</v>
      </c>
      <c r="V8" s="1">
        <v>20.399999999999999</v>
      </c>
      <c r="W8" s="1">
        <v>20.9</v>
      </c>
    </row>
    <row r="9" spans="1:25" x14ac:dyDescent="0.25">
      <c r="A9" s="14" t="s">
        <v>91</v>
      </c>
      <c r="E9" s="7"/>
      <c r="G9" s="7">
        <f>AVERAGE(C8:D8)-AVERAGE(A8:B8)</f>
        <v>0.10000000000000142</v>
      </c>
      <c r="I9" s="7">
        <f>AVERAGE(E8:F8)-AVERAGE(C8:D8)</f>
        <v>0.45000000000000284</v>
      </c>
      <c r="K9" s="7">
        <f>AVERAGE(G8:H8)-AVERAGE(E8:F8)</f>
        <v>0.14999999999999858</v>
      </c>
      <c r="M9" s="7">
        <f>AVERAGE(I8:J8)-AVERAGE(G8:H8)</f>
        <v>0.25</v>
      </c>
      <c r="O9" s="7">
        <f>AVERAGE(K8:L8)-AVERAGE(I8:J8)</f>
        <v>0.25</v>
      </c>
      <c r="Q9" s="7">
        <f>AVERAGE(M8:N8)-AVERAGE(K8:L8)</f>
        <v>0.39999999999999858</v>
      </c>
      <c r="R9" s="7"/>
      <c r="S9" s="7">
        <f>AVERAGE(O8:P8)-AVERAGE(M8:N8)</f>
        <v>5.0000000000000711E-2</v>
      </c>
      <c r="U9" s="7">
        <f>AVERAGE(Q8:R8)-AVERAGE(O8:P8)</f>
        <v>0.14999999999999858</v>
      </c>
      <c r="W9" s="9">
        <f>AVERAGE(S8:T8)-AVERAGE(Q8:R8)</f>
        <v>-0.19999999999999929</v>
      </c>
      <c r="Y9" s="8">
        <f>AVERAGE(U8:V8)-AVERAGE(S8:T8)</f>
        <v>-0.10000000000000142</v>
      </c>
    </row>
    <row r="10" spans="1:25" x14ac:dyDescent="0.25">
      <c r="A10" s="14" t="s">
        <v>91</v>
      </c>
      <c r="G10">
        <f>G9*12</f>
        <v>1.2000000000000171</v>
      </c>
      <c r="I10">
        <f>I9*12</f>
        <v>5.4000000000000341</v>
      </c>
      <c r="K10">
        <f>K9*12</f>
        <v>1.7999999999999829</v>
      </c>
      <c r="M10">
        <f>M9*12</f>
        <v>3</v>
      </c>
      <c r="O10">
        <f>O9*12</f>
        <v>3</v>
      </c>
      <c r="Q10">
        <f>Q9*12</f>
        <v>4.7999999999999829</v>
      </c>
      <c r="S10">
        <f>S9*12</f>
        <v>0.60000000000000853</v>
      </c>
      <c r="U10">
        <f>U9*12</f>
        <v>1.7999999999999829</v>
      </c>
      <c r="W10">
        <f>W9*12</f>
        <v>-2.3999999999999915</v>
      </c>
      <c r="Y10">
        <f>Y9*12</f>
        <v>-1.2000000000000171</v>
      </c>
    </row>
    <row r="11" spans="1:25" x14ac:dyDescent="0.25">
      <c r="A11" s="14" t="s">
        <v>91</v>
      </c>
      <c r="G11" s="15">
        <v>1</v>
      </c>
      <c r="I11">
        <v>3</v>
      </c>
      <c r="K11" s="15">
        <v>3</v>
      </c>
      <c r="M11" s="15">
        <v>3</v>
      </c>
      <c r="O11" s="15">
        <v>3</v>
      </c>
      <c r="Q11">
        <v>3</v>
      </c>
      <c r="S11">
        <v>3</v>
      </c>
      <c r="U11">
        <v>2</v>
      </c>
      <c r="W11" s="15">
        <v>0</v>
      </c>
      <c r="Y11">
        <v>0</v>
      </c>
    </row>
    <row r="24" spans="23:23" x14ac:dyDescent="0.25">
      <c r="W24" t="s">
        <v>94</v>
      </c>
    </row>
  </sheetData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 IT</vt:lpstr>
      <vt:lpstr>A IT (2)</vt:lpstr>
      <vt:lpstr>A IT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Nicola Carmine Salerno</cp:lastModifiedBy>
  <dcterms:created xsi:type="dcterms:W3CDTF">2025-01-20T07:52:44Z</dcterms:created>
  <dcterms:modified xsi:type="dcterms:W3CDTF">2025-01-20T10:45:48Z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2.7.0</vt:lpwstr>
  </property>
</Properties>
</file>